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 USUARIO\Desktop\"/>
    </mc:Choice>
  </mc:AlternateContent>
  <bookViews>
    <workbookView xWindow="0" yWindow="0" windowWidth="8970" windowHeight="2760"/>
  </bookViews>
  <sheets>
    <sheet name="F-CF-RC-015" sheetId="5" r:id="rId1"/>
    <sheet name="Instructivo" sheetId="6" r:id="rId2"/>
    <sheet name="Listados" sheetId="1" r:id="rId3"/>
    <sheet name="Hoja1" sheetId="7" state="hidden" r:id="rId4"/>
  </sheets>
  <externalReferences>
    <externalReference r:id="rId5"/>
    <externalReference r:id="rId6"/>
    <externalReference r:id="rId7"/>
    <externalReference r:id="rId8"/>
    <externalReference r:id="rId9"/>
  </externalReferences>
  <definedNames>
    <definedName name="_xlnm._FilterDatabase" localSheetId="0" hidden="1">'F-CF-RC-015'!$A$1:$S$5</definedName>
    <definedName name="_xlnm._FilterDatabase" localSheetId="1" hidden="1">Instructivo!#REF!</definedName>
    <definedName name="activos" localSheetId="1">#REF!</definedName>
    <definedName name="activos">#REF!</definedName>
    <definedName name="AGUAS99" localSheetId="1">#REF!</definedName>
    <definedName name="AGUAS99">#REF!</definedName>
    <definedName name="_xlnm.Print_Area" localSheetId="0">'F-CF-RC-015'!$A$1:$S$131</definedName>
    <definedName name="_xlnm.Print_Area" localSheetId="1">Instructivo!$A$1:$S$30</definedName>
    <definedName name="_xlnm.Print_Area" localSheetId="2">Listados!$A$1:$E$32</definedName>
    <definedName name="_xlnm.Print_Area">#REF!</definedName>
    <definedName name="BIDAGUAS" localSheetId="1">#REF!</definedName>
    <definedName name="BIDAGUAS">#REF!</definedName>
    <definedName name="CDEC">'[1]ENER-SEPT'!$A$1:$A$1494</definedName>
    <definedName name="CODIGO">[1]ACTIVIDADES!$A$2:$A$8</definedName>
    <definedName name="concep" localSheetId="1">#REF!</definedName>
    <definedName name="concep">#REF!</definedName>
    <definedName name="CONSODETA" localSheetId="1">#REF!,#REF!,#REF!,#REF!,#REF!,#REF!</definedName>
    <definedName name="CONSODETA">#REF!,#REF!,#REF!,#REF!,#REF!,#REF!</definedName>
    <definedName name="consolidado" localSheetId="1">#REF!,#REF!,#REF!</definedName>
    <definedName name="consolidado">#REF!,#REF!,#REF!</definedName>
    <definedName name="DEPARTAMENTO">'[2]fORMATO 20.1'!$AX$8:$AX$39</definedName>
    <definedName name="deuda99" localSheetId="1">#REF!,#REF!,#REF!,#REF!</definedName>
    <definedName name="deuda99">#REF!,#REF!,#REF!,#REF!</definedName>
    <definedName name="deudamensual" localSheetId="1">#REF!,#REF!,#REF!</definedName>
    <definedName name="deudamensual">#REF!,#REF!,#REF!</definedName>
    <definedName name="Excel_BuiltIn_Print_Area" localSheetId="1">#REF!</definedName>
    <definedName name="Excel_BuiltIn_Print_Area">#REF!</definedName>
    <definedName name="FECHA2012">[3]FECHA!$A:$IV</definedName>
    <definedName name="iiiiiii">'[4]OCT-DIC'!$B$1:$B$1404</definedName>
    <definedName name="INGADMON" localSheetId="1">#REF!</definedName>
    <definedName name="INGADMON">#REF!</definedName>
    <definedName name="ll">'[1]ENER-SEPT'!$B$1:$B$1494</definedName>
    <definedName name="NOMCDEA">'[1]OCT-DIC'!$B$1:$B$1404</definedName>
    <definedName name="NOMCDEC">'[1]ENER-SEPT'!$B$1:$B$1494</definedName>
    <definedName name="ñ" localSheetId="1">#REF!</definedName>
    <definedName name="ñ">#REF!</definedName>
    <definedName name="planfures" localSheetId="1">#REF!</definedName>
    <definedName name="planfures">#REF!</definedName>
    <definedName name="PMIAGUAS" localSheetId="1">#REF!</definedName>
    <definedName name="PMIAGUAS">#REF!</definedName>
    <definedName name="PMICORPO" localSheetId="1">#REF!,#REF!,#REF!</definedName>
    <definedName name="PMICORPO">#REF!,#REF!,#REF!</definedName>
    <definedName name="TIBU" localSheetId="1">#REF!</definedName>
    <definedName name="TIBU">#REF!</definedName>
    <definedName name="_xlnm.Print_Titles" localSheetId="0">'F-CF-RC-015'!$1:$1</definedName>
    <definedName name="_xlnm.Print_Titles" localSheetId="1">Instructivo!#REF!</definedName>
    <definedName name="YYY">'[1]OCT-DIC'!$B$1:$B$1404</definedName>
    <definedName name="Z_5D7BA0F4_7957_487A_8672_53AE428BC0E9_.wvu.Cols" localSheetId="0" hidden="1">'F-CF-RC-015'!#REF!</definedName>
    <definedName name="Z_5D7BA0F4_7957_487A_8672_53AE428BC0E9_.wvu.Cols" localSheetId="1" hidden="1">Instructivo!#REF!</definedName>
  </definedNames>
  <calcPr calcId="162913"/>
</workbook>
</file>

<file path=xl/calcChain.xml><?xml version="1.0" encoding="utf-8"?>
<calcChain xmlns="http://schemas.openxmlformats.org/spreadsheetml/2006/main">
  <c r="Q11" i="5" l="1"/>
  <c r="Q12" i="5"/>
  <c r="Q13" i="5"/>
  <c r="Q14" i="5"/>
  <c r="Q15" i="5"/>
  <c r="Q9" i="5" l="1"/>
  <c r="Q8" i="5"/>
  <c r="Q36" i="5" l="1"/>
  <c r="Q35" i="5"/>
  <c r="Q34" i="5" l="1"/>
  <c r="Q33" i="5"/>
  <c r="Q32" i="5"/>
  <c r="P16" i="5"/>
  <c r="P21" i="5"/>
  <c r="P24" i="5"/>
  <c r="P25" i="5"/>
  <c r="P26" i="5"/>
  <c r="Q7" i="5" l="1"/>
  <c r="Q16" i="5"/>
  <c r="Q17" i="5"/>
  <c r="Q18" i="5"/>
  <c r="Q19" i="5"/>
  <c r="Q20" i="5" l="1"/>
  <c r="Q21" i="5"/>
  <c r="Q22" i="5"/>
  <c r="Q23" i="5"/>
  <c r="Q24" i="5"/>
  <c r="Q25" i="5"/>
  <c r="Q26" i="5"/>
  <c r="Q27" i="5"/>
  <c r="Q28" i="5"/>
  <c r="Q29" i="5"/>
  <c r="Q30" i="5"/>
  <c r="Q31" i="5"/>
</calcChain>
</file>

<file path=xl/sharedStrings.xml><?xml version="1.0" encoding="utf-8"?>
<sst xmlns="http://schemas.openxmlformats.org/spreadsheetml/2006/main" count="378" uniqueCount="153">
  <si>
    <t>(aaaa-mm-dd)</t>
  </si>
  <si>
    <t>Inversión</t>
  </si>
  <si>
    <t xml:space="preserve">TIPO DE GASTO </t>
  </si>
  <si>
    <t xml:space="preserve">Funcionamiento </t>
  </si>
  <si>
    <t xml:space="preserve">(Lista desplegable) </t>
  </si>
  <si>
    <t>Versión: 01</t>
  </si>
  <si>
    <t>(Cifras en Pesos)</t>
  </si>
  <si>
    <t>Tipo de Gasto</t>
  </si>
  <si>
    <t>Nombre Completo del Contratista</t>
  </si>
  <si>
    <t>Valor Ejecutado en la Vigencia Fiscal</t>
  </si>
  <si>
    <t>Observaciones</t>
  </si>
  <si>
    <t>Número</t>
  </si>
  <si>
    <t>MODALIDAD DE SELECCIÓN</t>
  </si>
  <si>
    <t>Consultoría</t>
  </si>
  <si>
    <t>Comodato</t>
  </si>
  <si>
    <t>Otros</t>
  </si>
  <si>
    <t>Número del Contrato y/o Orden de Compra y/o Orden de Servicio</t>
  </si>
  <si>
    <t>Adiciones
Valor</t>
  </si>
  <si>
    <t>Prórroga
Días</t>
  </si>
  <si>
    <t>Modificaciones
(Exclusivo para el Contrato)</t>
  </si>
  <si>
    <t>Modalidad de Selección
(Exclusivo para el Contrato)</t>
  </si>
  <si>
    <t>Estado
(Exclusivo para el Contrato)</t>
  </si>
  <si>
    <t xml:space="preserve"> Fecha del Acta de Liquidación
(Exclusivo para el Contrato)</t>
  </si>
  <si>
    <t>NIT o Cédula del Contratista</t>
  </si>
  <si>
    <t>Objeto del Contrato y/o Orden de Compra y/o Orden de Servicio</t>
  </si>
  <si>
    <t>Estado</t>
  </si>
  <si>
    <t>Perfeccionado</t>
  </si>
  <si>
    <t>Inicio Anticipado</t>
  </si>
  <si>
    <t>En Ejecución</t>
  </si>
  <si>
    <t>Terminado</t>
  </si>
  <si>
    <t>Liquidado</t>
  </si>
  <si>
    <t>Suspendido</t>
  </si>
  <si>
    <t>Reciliado</t>
  </si>
  <si>
    <t>Valor Inicial del Contrato y/o Orden de Compra y/o Orden de Servicio</t>
  </si>
  <si>
    <t>Fecha Inicio del Contrato y/o Orden de Compra y/o Orden de Servicio</t>
  </si>
  <si>
    <t>Fecha Terminación del Contrato y/o Orden de Compra y/o Orden de Servicio</t>
  </si>
  <si>
    <t>Licitación Pública</t>
  </si>
  <si>
    <t>Selección Abreviada</t>
  </si>
  <si>
    <t>Concurso de Méritos</t>
  </si>
  <si>
    <t>Mínima Cuantía</t>
  </si>
  <si>
    <t>CAUSALES MODALIDADES DE CONTRATACIÓN RÉGIMEN DE CONTRATACIÓN PÚBLICO LEY 80 DE 1993 Y LEY 1150 DE 2007</t>
  </si>
  <si>
    <t xml:space="preserve">MODALIDAD </t>
  </si>
  <si>
    <t xml:space="preserve">CAUSAL </t>
  </si>
  <si>
    <t>LICITACIÓN PÚBLICA</t>
  </si>
  <si>
    <t>SELECCIÓN ABREVIADA</t>
  </si>
  <si>
    <t xml:space="preserve">Prestación de servicios de salud </t>
  </si>
  <si>
    <t>Declaratoria desierta licitación pública</t>
  </si>
  <si>
    <t>Enajenación de bienes</t>
  </si>
  <si>
    <t>Adquisición productos de origen o destinación agropecuaria por bolsas de productos</t>
  </si>
  <si>
    <t xml:space="preserve">Contratación empresas industriales y comerciales del Estado </t>
  </si>
  <si>
    <t>CONCURSO DE MÉRITOS</t>
  </si>
  <si>
    <t xml:space="preserve">Concurso Abierto </t>
  </si>
  <si>
    <t xml:space="preserve">Precalificación </t>
  </si>
  <si>
    <t xml:space="preserve">Proyectos Arquitectónicos </t>
  </si>
  <si>
    <t xml:space="preserve">CONTRATACIÓN DIRECTA </t>
  </si>
  <si>
    <t xml:space="preserve">Urgencia Manifiesta </t>
  </si>
  <si>
    <t xml:space="preserve">Otros Convenios </t>
  </si>
  <si>
    <t>Contrato de encargo fiduciario</t>
  </si>
  <si>
    <t xml:space="preserve">Sin pluralidad de oferentes en el mercado </t>
  </si>
  <si>
    <t xml:space="preserve">Prestación de servicios y de apoyo a la gestión </t>
  </si>
  <si>
    <t>Grandes superficies</t>
  </si>
  <si>
    <t>TIPO O CLASE DE CONTRATO</t>
  </si>
  <si>
    <t>Concesión</t>
  </si>
  <si>
    <t>Compraventa</t>
  </si>
  <si>
    <t>Suministro</t>
  </si>
  <si>
    <t>Mutuo</t>
  </si>
  <si>
    <t>Causal
(Exclusivo para el Contrato)</t>
  </si>
  <si>
    <t>Contratación Directa</t>
  </si>
  <si>
    <t xml:space="preserve">MÍNIMA CUANTÍA </t>
  </si>
  <si>
    <t xml:space="preserve">Menor cuantía </t>
  </si>
  <si>
    <t>Contratación de empréstitos</t>
  </si>
  <si>
    <t xml:space="preserve">Arrendamiento o adquisición de inmuebles </t>
  </si>
  <si>
    <t xml:space="preserve">Adquisición o suministro de bienes o servicios por compra por catálogo -Acuerdo Marco de precios </t>
  </si>
  <si>
    <t xml:space="preserve">Contratos para desarrollo de actividades científicas y tecnológicas </t>
  </si>
  <si>
    <t>Contratos apoyo y Asociación Artículo 355 C.P, Artículo 96 Ley 489 de 1994 y Decreto 92 de 2017</t>
  </si>
  <si>
    <t>Convenios Interadministrativos Artículo 95 Ley 489/1994</t>
  </si>
  <si>
    <t>CAUSAL</t>
  </si>
  <si>
    <t>CLASE</t>
  </si>
  <si>
    <t>Atípicos</t>
  </si>
  <si>
    <t>Fiducia pública  y encargo fiduciario</t>
  </si>
  <si>
    <t>Prestación de servicios</t>
  </si>
  <si>
    <t xml:space="preserve">Adquisición o suministro de bienes y servicios de características técnicas uniformes y común utilización </t>
  </si>
  <si>
    <t>Obra pública</t>
  </si>
  <si>
    <t>Contratos Interadministrativos Literal C Numeral 4 artículo 2 Ley 1150 de 2007</t>
  </si>
  <si>
    <t xml:space="preserve">Adquisición o suministro de bienes y servicios por subasta Inversa </t>
  </si>
  <si>
    <t xml:space="preserve">Adquisición o suministro de bienes o servicios por Bolsas de productos </t>
  </si>
  <si>
    <t>Tipo o Clase de Contrato (Exclusivo para el Contrato)</t>
  </si>
  <si>
    <t>Relación de Contratos y/o Orden de Compra y/o Orden de Servicio Fondos de Servicios Educativos</t>
  </si>
  <si>
    <t>Código: F-CF-RC-015</t>
  </si>
  <si>
    <t>INSTRUCCIONES DE DILIGENCIAMIENTO</t>
  </si>
  <si>
    <t>Régimen Especial</t>
  </si>
  <si>
    <t>O1</t>
  </si>
  <si>
    <t>O2</t>
  </si>
  <si>
    <t>O3</t>
  </si>
  <si>
    <t>O4</t>
  </si>
  <si>
    <t>O5</t>
  </si>
  <si>
    <t>O7</t>
  </si>
  <si>
    <t>O9</t>
  </si>
  <si>
    <t>98549546</t>
  </si>
  <si>
    <t>Gloria Mabel Valencia Perez</t>
  </si>
  <si>
    <t>43563903</t>
  </si>
  <si>
    <t>O8</t>
  </si>
  <si>
    <t>71634365</t>
  </si>
  <si>
    <t>811029989</t>
  </si>
  <si>
    <t>900256478</t>
  </si>
  <si>
    <t>900462916</t>
  </si>
  <si>
    <t>32107143</t>
  </si>
  <si>
    <t>900388112</t>
  </si>
  <si>
    <t>43021244</t>
  </si>
  <si>
    <t>811010525</t>
  </si>
  <si>
    <t>900736778</t>
  </si>
  <si>
    <t>901112760</t>
  </si>
  <si>
    <t>Institución Educativa: REPUBLICA DE HONDURAS</t>
  </si>
  <si>
    <t>Reducción Valor Inicial Consejo D</t>
  </si>
  <si>
    <t>Alma Jimenez Hernandez</t>
  </si>
  <si>
    <t>24368079</t>
  </si>
  <si>
    <t>Adqusicion de elementos de papeleria</t>
  </si>
  <si>
    <t>Hector Ivan Aguirre Rojas</t>
  </si>
  <si>
    <t>71584609</t>
  </si>
  <si>
    <t>Servicio de recarga extintores y fumigación ambas sedes</t>
  </si>
  <si>
    <t>Fumigaciones y Extintores La Cobra</t>
  </si>
  <si>
    <t>900046624</t>
  </si>
  <si>
    <t>Mantenimiento en tienda escolar, cableado, techos y canoas</t>
  </si>
  <si>
    <t xml:space="preserve">Mantenimientos Generales Viviana Vanegas S.A.S. </t>
  </si>
  <si>
    <t>900968164</t>
  </si>
  <si>
    <t>Adquisición de 32 ventiladores</t>
  </si>
  <si>
    <t>Aires y Ventiladores S.A.S</t>
  </si>
  <si>
    <t>900826885</t>
  </si>
  <si>
    <t>Instalación y suministro de cableado y equipo para rack de seguridad</t>
  </si>
  <si>
    <t>Luis Carlos Arbelaez Rengifo</t>
  </si>
  <si>
    <t>71684685</t>
  </si>
  <si>
    <t>Refrigerios actividad Antioqueñidad, Juventud, Familia y fin de año.</t>
  </si>
  <si>
    <t>Servicio preventivo y correctivo de fotocopiadora y tonner</t>
  </si>
  <si>
    <t>Master2000 S.A.S.</t>
  </si>
  <si>
    <t>Impormarcas S.A.S.</t>
  </si>
  <si>
    <t>Impresos de placas, premiación, actas y carpetas</t>
  </si>
  <si>
    <t>Licencia Software sistema académico 1 AÑO.</t>
  </si>
  <si>
    <t>Nombre del Responsable, Correo Electrónico y Teléfono: BERNARDO ANTONIO MORALES, bernardo.morales@medellin.gov.co TEL 2585778</t>
  </si>
  <si>
    <t>Concesion tienda escolar Vigencia 2020 ambas sedes</t>
  </si>
  <si>
    <t>Validación informe financiero primer  trimestre 2020</t>
  </si>
  <si>
    <t>Adquisicion de 02 Telefonos Moviles ambas sedes.</t>
  </si>
  <si>
    <t>Jose Alexander Arboleda Cardona</t>
  </si>
  <si>
    <t>71377271</t>
  </si>
  <si>
    <t>Validación informe financiero II, III y IV  trimestre 2020</t>
  </si>
  <si>
    <t xml:space="preserve">Adquisición de papeleria Hojas trabajo en casa </t>
  </si>
  <si>
    <t>Período Fiscal: 2020 AL 18 DE JUNIO</t>
  </si>
  <si>
    <t>Nicolas Alberto Moreno</t>
  </si>
  <si>
    <t>70576993</t>
  </si>
  <si>
    <t>Adquisición elementos de papeleria</t>
  </si>
  <si>
    <t>JFA Suministros &amp; Sistemas S.A.S.</t>
  </si>
  <si>
    <t>901272949</t>
  </si>
  <si>
    <t>Adquisicion insumos de aseo y bioseguridad</t>
  </si>
  <si>
    <t>Adquisición de insumos de bioseguridad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</si>
</sst>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2]\ * #,##0.00_ ;_ [$€-2]\ * \-#,##0.00_ ;_ [$€-2]\ * &quot;-&quot;??_ "/>
    <numFmt numFmtId="166" formatCode="_-* #,##0.00\ [$€]_-;\-* #,##0.00\ [$€]_-;_-* &quot;-&quot;??\ [$€]_-;_-@_-"/>
    <numFmt numFmtId="167" formatCode="_-* #,##0.00\ _€_-;\-* #,##0.00\ _€_-;_-* &quot;-&quot;??\ _€_-;_-@_-"/>
    <numFmt numFmtId="168" formatCode="_(* #,##0_);_(* \(#,##0\);_(* &quot;-&quot;??_);_(@_)"/>
    <numFmt numFmtId="169" formatCode="_ * #,##0.00_ ;_ * \-#,##0.00_ ;_ * &quot;-&quot;??_ ;_ @_ "/>
    <numFmt numFmtId="170" formatCode="_ &quot;$&quot;\ * #,##0.00_ ;_ &quot;$&quot;\ * \-#,##0.00_ ;_ &quot;$&quot;\ * &quot;-&quot;??_ ;_ @_ "/>
    <numFmt numFmtId="171" formatCode="&quot;$&quot;\ #,##0"/>
    <numFmt numFmtId="172" formatCode="yyyy\-mm\-dd;@"/>
  </numFmts>
  <fonts count="43"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8"/>
      <name val="Arial"/>
      <family val="2"/>
    </font>
    <font>
      <sz val="8"/>
      <name val="Arial"/>
      <family val="2"/>
    </font>
    <font>
      <b/>
      <sz val="9"/>
      <name val="Arial"/>
      <family val="2"/>
    </font>
    <font>
      <sz val="10"/>
      <name val="Arial"/>
      <family val="2"/>
    </font>
    <font>
      <sz val="10"/>
      <name val="MS Sans Serif"/>
      <family val="2"/>
    </font>
    <font>
      <u/>
      <sz val="9"/>
      <color indexed="12"/>
      <name val="Arial"/>
      <family val="2"/>
    </font>
    <font>
      <sz val="12"/>
      <color indexed="8"/>
      <name val="Calibri"/>
      <family val="2"/>
    </font>
    <font>
      <sz val="9"/>
      <name val="Arial"/>
      <family val="2"/>
    </font>
    <font>
      <sz val="11"/>
      <color theme="1"/>
      <name val="Calibri"/>
      <family val="2"/>
      <scheme val="minor"/>
    </font>
    <font>
      <sz val="12"/>
      <color theme="1"/>
      <name val="Calibri"/>
      <family val="2"/>
      <scheme val="minor"/>
    </font>
    <font>
      <sz val="11"/>
      <color theme="1"/>
      <name val="Arial"/>
      <family val="2"/>
    </font>
    <font>
      <sz val="8"/>
      <color theme="1"/>
      <name val="Arial"/>
      <family val="2"/>
    </font>
    <font>
      <sz val="9"/>
      <color rgb="FFFF0000"/>
      <name val="Arial"/>
      <family val="2"/>
    </font>
    <font>
      <b/>
      <sz val="9"/>
      <color theme="1"/>
      <name val="Arial"/>
      <family val="2"/>
    </font>
    <font>
      <sz val="9"/>
      <color theme="1"/>
      <name val="Arial"/>
      <family val="2"/>
    </font>
    <font>
      <b/>
      <sz val="12"/>
      <name val="Arial"/>
      <family val="2"/>
    </font>
    <font>
      <sz val="10"/>
      <name val="Cambria"/>
      <family val="1"/>
      <scheme val="major"/>
    </font>
    <font>
      <b/>
      <sz val="10"/>
      <name val="Cambria"/>
      <family val="1"/>
      <scheme val="major"/>
    </font>
    <font>
      <b/>
      <i/>
      <sz val="10"/>
      <name val="Cambria"/>
      <family val="1"/>
      <scheme val="major"/>
    </font>
    <font>
      <b/>
      <sz val="10"/>
      <color theme="1"/>
      <name val="Cambria"/>
      <family val="1"/>
      <scheme val="major"/>
    </font>
    <font>
      <b/>
      <sz val="8"/>
      <name val="Cambria"/>
      <family val="1"/>
      <scheme val="major"/>
    </font>
    <font>
      <sz val="9"/>
      <name val="Cambria"/>
      <family val="1"/>
      <scheme val="major"/>
    </font>
    <font>
      <b/>
      <sz val="7"/>
      <name val="Cambria"/>
      <family val="1"/>
      <scheme val="major"/>
    </font>
    <font>
      <b/>
      <sz val="9"/>
      <name val="Cambria"/>
      <family val="1"/>
      <scheme val="maj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2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7"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3" fillId="21"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3" fillId="21" borderId="2" applyNumberFormat="0" applyAlignment="0" applyProtection="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165" fontId="18"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4" borderId="0" applyNumberFormat="0" applyBorder="0" applyAlignment="0" applyProtection="0"/>
    <xf numFmtId="0" fontId="3" fillId="0" borderId="4"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0" applyNumberFormat="0" applyFill="0" applyBorder="0" applyAlignment="0" applyProtection="0"/>
    <xf numFmtId="0" fontId="24" fillId="0" borderId="0" applyNumberFormat="0" applyFill="0" applyBorder="0" applyAlignment="0" applyProtection="0">
      <alignment vertical="top"/>
      <protection locked="0"/>
    </xf>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9" fillId="7" borderId="1" applyNumberFormat="0" applyAlignment="0" applyProtection="0"/>
    <xf numFmtId="0" fontId="12" fillId="0" borderId="3" applyNumberFormat="0" applyFill="0" applyAlignment="0" applyProtection="0"/>
    <xf numFmtId="164" fontId="1" fillId="0" borderId="0" applyFont="0" applyFill="0" applyBorder="0" applyAlignment="0" applyProtection="0"/>
    <xf numFmtId="0"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22" fillId="0" borderId="0" applyFont="0" applyFill="0" applyBorder="0" applyAlignment="0" applyProtection="0"/>
    <xf numFmtId="164" fontId="22" fillId="0" borderId="0" applyFont="0" applyFill="0" applyBorder="0" applyAlignment="0" applyProtection="0"/>
    <xf numFmtId="169"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0" fontId="22"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2" fillId="0" borderId="0"/>
    <xf numFmtId="0" fontId="1" fillId="0" borderId="0"/>
    <xf numFmtId="0" fontId="1" fillId="0" borderId="0"/>
    <xf numFmtId="0" fontId="1" fillId="0" borderId="0"/>
    <xf numFmtId="0" fontId="22" fillId="0" borderId="0"/>
    <xf numFmtId="0" fontId="22" fillId="0" borderId="0"/>
    <xf numFmtId="0" fontId="22" fillId="0" borderId="0"/>
    <xf numFmtId="0" fontId="25" fillId="0" borderId="0"/>
    <xf numFmtId="0" fontId="20" fillId="0" borderId="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1" fillId="23" borderId="7" applyNumberFormat="0" applyFont="0" applyAlignment="0" applyProtection="0"/>
    <xf numFmtId="0" fontId="22" fillId="23" borderId="7" applyNumberFormat="0" applyFont="0" applyAlignment="0" applyProtection="0"/>
    <xf numFmtId="0" fontId="10" fillId="20" borderId="8" applyNumberFormat="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0" fillId="20" borderId="8"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3" fillId="0" borderId="4" applyNumberFormat="0" applyFill="0" applyAlignment="0" applyProtection="0"/>
    <xf numFmtId="0" fontId="3" fillId="0" borderId="4" applyNumberFormat="0" applyFill="0" applyAlignment="0" applyProtection="0"/>
    <xf numFmtId="0" fontId="3" fillId="0" borderId="4" applyNumberFormat="0" applyFill="0" applyAlignment="0" applyProtection="0"/>
    <xf numFmtId="0" fontId="3" fillId="0" borderId="4" applyNumberFormat="0" applyFill="0" applyAlignment="0" applyProtection="0"/>
    <xf numFmtId="0" fontId="3" fillId="0" borderId="4"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95">
    <xf numFmtId="0" fontId="0" fillId="0" borderId="0" xfId="0"/>
    <xf numFmtId="0" fontId="29" fillId="0" borderId="0" xfId="0" applyFont="1"/>
    <xf numFmtId="0" fontId="26" fillId="0" borderId="11" xfId="250" applyFont="1" applyFill="1" applyBorder="1" applyAlignment="1">
      <alignment horizontal="justify" vertical="center"/>
    </xf>
    <xf numFmtId="0" fontId="18" fillId="0" borderId="0" xfId="216" applyFont="1"/>
    <xf numFmtId="0" fontId="21" fillId="25" borderId="12" xfId="250" applyFont="1" applyFill="1" applyBorder="1" applyAlignment="1">
      <alignment horizontal="center" vertical="center" wrapText="1"/>
    </xf>
    <xf numFmtId="0" fontId="30" fillId="0" borderId="0" xfId="0" applyFont="1"/>
    <xf numFmtId="0" fontId="19" fillId="26" borderId="11" xfId="0" applyFont="1" applyFill="1" applyBorder="1" applyAlignment="1">
      <alignment horizontal="center" vertical="center" wrapText="1"/>
    </xf>
    <xf numFmtId="0" fontId="31" fillId="0" borderId="0" xfId="0" applyFont="1"/>
    <xf numFmtId="0" fontId="32" fillId="0" borderId="0" xfId="0" applyFont="1" applyAlignment="1"/>
    <xf numFmtId="0" fontId="33" fillId="0" borderId="0" xfId="0" applyFont="1"/>
    <xf numFmtId="0" fontId="32" fillId="27" borderId="11" xfId="0" applyFont="1" applyFill="1" applyBorder="1" applyAlignment="1">
      <alignment horizontal="center" vertical="center"/>
    </xf>
    <xf numFmtId="0" fontId="32" fillId="28" borderId="11" xfId="0" applyFont="1" applyFill="1" applyBorder="1" applyAlignment="1">
      <alignment horizontal="center"/>
    </xf>
    <xf numFmtId="0" fontId="33" fillId="0" borderId="0" xfId="0" applyFont="1" applyAlignment="1">
      <alignment vertical="center"/>
    </xf>
    <xf numFmtId="0" fontId="33" fillId="0" borderId="11" xfId="0" applyFont="1" applyBorder="1" applyAlignment="1">
      <alignment horizontal="justify" vertical="center" wrapText="1"/>
    </xf>
    <xf numFmtId="0" fontId="35" fillId="0" borderId="0" xfId="216" applyFont="1" applyFill="1"/>
    <xf numFmtId="0" fontId="35" fillId="0" borderId="0" xfId="216" applyFont="1" applyFill="1" applyAlignment="1">
      <alignment vertical="center"/>
    </xf>
    <xf numFmtId="0" fontId="39" fillId="0" borderId="11" xfId="260" applyFont="1" applyFill="1" applyBorder="1" applyAlignment="1">
      <alignment horizontal="center" vertical="center" wrapText="1"/>
    </xf>
    <xf numFmtId="0" fontId="39" fillId="0" borderId="11" xfId="243" applyFont="1" applyFill="1" applyBorder="1" applyAlignment="1">
      <alignment horizontal="center" vertical="center" wrapText="1"/>
    </xf>
    <xf numFmtId="0" fontId="40" fillId="0" borderId="0" xfId="216" applyFont="1" applyFill="1"/>
    <xf numFmtId="0" fontId="39" fillId="0" borderId="11" xfId="259" applyFont="1" applyFill="1" applyBorder="1" applyAlignment="1">
      <alignment horizontal="center" vertical="center" wrapText="1"/>
    </xf>
    <xf numFmtId="0" fontId="39" fillId="0" borderId="12" xfId="216" applyFont="1" applyFill="1" applyBorder="1" applyAlignment="1">
      <alignment horizontal="center" vertical="center" wrapText="1"/>
    </xf>
    <xf numFmtId="0" fontId="41" fillId="0" borderId="11" xfId="243" applyFont="1" applyFill="1" applyBorder="1" applyAlignment="1">
      <alignment horizontal="center" vertical="center" wrapText="1"/>
    </xf>
    <xf numFmtId="0" fontId="40" fillId="0" borderId="11" xfId="260" applyFont="1" applyBorder="1" applyAlignment="1">
      <alignment horizontal="center" vertical="center" wrapText="1"/>
    </xf>
    <xf numFmtId="0" fontId="40" fillId="0" borderId="13" xfId="260" applyFont="1" applyBorder="1" applyAlignment="1">
      <alignment horizontal="center" vertical="center" wrapText="1"/>
    </xf>
    <xf numFmtId="49" fontId="40" fillId="0" borderId="13" xfId="260" applyNumberFormat="1" applyFont="1" applyBorder="1" applyAlignment="1">
      <alignment horizontal="center" vertical="center" wrapText="1"/>
    </xf>
    <xf numFmtId="49" fontId="40" fillId="0" borderId="13" xfId="260" applyNumberFormat="1" applyFont="1" applyBorder="1" applyAlignment="1">
      <alignment horizontal="justify" vertical="center" wrapText="1"/>
    </xf>
    <xf numFmtId="1" fontId="40" fillId="0" borderId="13" xfId="260" applyNumberFormat="1" applyFont="1" applyBorder="1" applyAlignment="1">
      <alignment horizontal="justify" vertical="center" wrapText="1"/>
    </xf>
    <xf numFmtId="171" fontId="40" fillId="24" borderId="11" xfId="243" applyNumberFormat="1" applyFont="1" applyFill="1" applyBorder="1" applyAlignment="1" applyProtection="1">
      <alignment horizontal="center" vertical="center" wrapText="1"/>
      <protection locked="0"/>
    </xf>
    <xf numFmtId="1" fontId="40" fillId="0" borderId="13" xfId="260" applyNumberFormat="1" applyFont="1" applyBorder="1" applyAlignment="1">
      <alignment horizontal="center" vertical="center" wrapText="1"/>
    </xf>
    <xf numFmtId="49" fontId="40" fillId="0" borderId="11" xfId="260" applyNumberFormat="1" applyFont="1" applyBorder="1" applyAlignment="1">
      <alignment horizontal="center" vertical="center" wrapText="1"/>
    </xf>
    <xf numFmtId="172" fontId="40" fillId="24" borderId="11" xfId="243" applyNumberFormat="1" applyFont="1" applyFill="1" applyBorder="1" applyAlignment="1" applyProtection="1">
      <alignment horizontal="center" vertical="center" wrapText="1"/>
      <protection locked="0"/>
    </xf>
    <xf numFmtId="49" fontId="40" fillId="0" borderId="11" xfId="260" applyNumberFormat="1" applyFont="1" applyBorder="1" applyAlignment="1">
      <alignment horizontal="justify" vertical="center" wrapText="1"/>
    </xf>
    <xf numFmtId="0" fontId="40" fillId="0" borderId="0" xfId="216" applyFont="1"/>
    <xf numFmtId="0" fontId="40" fillId="0" borderId="13" xfId="260" applyFont="1" applyFill="1" applyBorder="1" applyAlignment="1">
      <alignment horizontal="center" vertical="center" wrapText="1"/>
    </xf>
    <xf numFmtId="49" fontId="40" fillId="0" borderId="13" xfId="260" applyNumberFormat="1" applyFont="1" applyFill="1" applyBorder="1" applyAlignment="1">
      <alignment horizontal="center" vertical="center" wrapText="1"/>
    </xf>
    <xf numFmtId="0" fontId="35" fillId="0" borderId="0" xfId="216" applyFont="1"/>
    <xf numFmtId="1" fontId="40" fillId="0" borderId="13" xfId="260" applyNumberFormat="1" applyFont="1" applyBorder="1" applyAlignment="1">
      <alignment vertical="center" wrapText="1"/>
    </xf>
    <xf numFmtId="0" fontId="35" fillId="0" borderId="0" xfId="216" applyFont="1" applyAlignment="1">
      <alignment horizontal="justify" vertical="center" wrapText="1"/>
    </xf>
    <xf numFmtId="49" fontId="40" fillId="0" borderId="13" xfId="260" applyNumberFormat="1" applyFont="1" applyBorder="1" applyAlignment="1">
      <alignment horizontal="left" vertical="center" wrapText="1"/>
    </xf>
    <xf numFmtId="49" fontId="40" fillId="0" borderId="13" xfId="260" applyNumberFormat="1" applyFont="1" applyFill="1" applyBorder="1" applyAlignment="1">
      <alignment horizontal="left" vertical="center" wrapText="1"/>
    </xf>
    <xf numFmtId="1" fontId="40" fillId="0" borderId="13" xfId="260" applyNumberFormat="1" applyFont="1" applyBorder="1" applyAlignment="1">
      <alignment horizontal="left" vertical="center" wrapText="1"/>
    </xf>
    <xf numFmtId="1" fontId="40" fillId="0" borderId="13" xfId="260" applyNumberFormat="1" applyFont="1" applyFill="1" applyBorder="1" applyAlignment="1">
      <alignment horizontal="left" vertical="center" wrapText="1"/>
    </xf>
    <xf numFmtId="171" fontId="40" fillId="24" borderId="11" xfId="243" applyNumberFormat="1" applyFont="1" applyFill="1" applyBorder="1" applyAlignment="1" applyProtection="1">
      <alignment horizontal="right" vertical="center" wrapText="1"/>
      <protection locked="0"/>
    </xf>
    <xf numFmtId="1" fontId="40" fillId="0" borderId="13" xfId="260" applyNumberFormat="1" applyFont="1" applyBorder="1" applyAlignment="1">
      <alignment horizontal="right" vertical="center" wrapText="1"/>
    </xf>
    <xf numFmtId="171" fontId="40" fillId="0" borderId="11" xfId="243" applyNumberFormat="1" applyFont="1" applyFill="1" applyBorder="1" applyAlignment="1" applyProtection="1">
      <alignment horizontal="right" vertical="center" wrapText="1"/>
      <protection locked="0"/>
    </xf>
    <xf numFmtId="1" fontId="40" fillId="0" borderId="13" xfId="260" applyNumberFormat="1" applyFont="1" applyFill="1" applyBorder="1" applyAlignment="1">
      <alignment horizontal="right" vertical="center" wrapText="1"/>
    </xf>
    <xf numFmtId="49" fontId="40" fillId="0" borderId="11" xfId="260" applyNumberFormat="1" applyFont="1" applyBorder="1" applyAlignment="1">
      <alignment horizontal="right" vertical="center" wrapText="1"/>
    </xf>
    <xf numFmtId="49" fontId="40" fillId="0" borderId="11" xfId="260" applyNumberFormat="1" applyFont="1" applyFill="1" applyBorder="1" applyAlignment="1">
      <alignment horizontal="right" vertical="center" wrapText="1"/>
    </xf>
    <xf numFmtId="49" fontId="40" fillId="0" borderId="11" xfId="260" applyNumberFormat="1" applyFont="1" applyBorder="1" applyAlignment="1">
      <alignment horizontal="left" vertical="center" wrapText="1"/>
    </xf>
    <xf numFmtId="49" fontId="40" fillId="0" borderId="11" xfId="260" applyNumberFormat="1" applyFont="1" applyFill="1" applyBorder="1" applyAlignment="1">
      <alignment horizontal="left" vertical="center" wrapText="1"/>
    </xf>
    <xf numFmtId="172" fontId="40" fillId="24" borderId="11" xfId="243" applyNumberFormat="1" applyFont="1" applyFill="1" applyBorder="1" applyAlignment="1" applyProtection="1">
      <alignment horizontal="right" vertical="center" wrapText="1"/>
      <protection locked="0"/>
    </xf>
    <xf numFmtId="172" fontId="40" fillId="0" borderId="11" xfId="243" applyNumberFormat="1" applyFont="1" applyFill="1" applyBorder="1" applyAlignment="1" applyProtection="1">
      <alignment horizontal="right" vertical="center" wrapText="1"/>
      <protection locked="0"/>
    </xf>
    <xf numFmtId="0" fontId="40" fillId="29" borderId="11" xfId="260" applyFont="1" applyFill="1" applyBorder="1" applyAlignment="1">
      <alignment horizontal="center" vertical="center" wrapText="1"/>
    </xf>
    <xf numFmtId="0" fontId="40" fillId="29" borderId="13" xfId="260" applyFont="1" applyFill="1" applyBorder="1" applyAlignment="1">
      <alignment horizontal="center" vertical="center" wrapText="1"/>
    </xf>
    <xf numFmtId="49" fontId="40" fillId="29" borderId="13" xfId="260" applyNumberFormat="1" applyFont="1" applyFill="1" applyBorder="1" applyAlignment="1">
      <alignment horizontal="center" vertical="center" wrapText="1"/>
    </xf>
    <xf numFmtId="49" fontId="40" fillId="29" borderId="13" xfId="260" applyNumberFormat="1" applyFont="1" applyFill="1" applyBorder="1" applyAlignment="1">
      <alignment horizontal="left" vertical="center" wrapText="1"/>
    </xf>
    <xf numFmtId="1" fontId="40" fillId="29" borderId="13" xfId="260" applyNumberFormat="1" applyFont="1" applyFill="1" applyBorder="1" applyAlignment="1">
      <alignment horizontal="left" vertical="center" wrapText="1"/>
    </xf>
    <xf numFmtId="171" fontId="40" fillId="29" borderId="11" xfId="243" applyNumberFormat="1" applyFont="1" applyFill="1" applyBorder="1" applyAlignment="1" applyProtection="1">
      <alignment horizontal="right" vertical="center" wrapText="1"/>
      <protection locked="0"/>
    </xf>
    <xf numFmtId="49" fontId="40" fillId="29" borderId="11" xfId="260" applyNumberFormat="1" applyFont="1" applyFill="1" applyBorder="1" applyAlignment="1">
      <alignment horizontal="left" vertical="center" wrapText="1"/>
    </xf>
    <xf numFmtId="49" fontId="40" fillId="29" borderId="11" xfId="260" applyNumberFormat="1" applyFont="1" applyFill="1" applyBorder="1" applyAlignment="1">
      <alignment horizontal="right" vertical="center" wrapText="1"/>
    </xf>
    <xf numFmtId="49" fontId="40" fillId="29" borderId="11" xfId="260" applyNumberFormat="1" applyFont="1" applyFill="1" applyBorder="1" applyAlignment="1">
      <alignment horizontal="justify" vertical="center" wrapText="1"/>
    </xf>
    <xf numFmtId="0" fontId="35" fillId="29" borderId="0" xfId="216" applyFont="1" applyFill="1"/>
    <xf numFmtId="0" fontId="40" fillId="29" borderId="0" xfId="216" applyFont="1" applyFill="1"/>
    <xf numFmtId="171" fontId="40" fillId="24" borderId="11" xfId="243" applyNumberFormat="1" applyFont="1" applyFill="1" applyBorder="1" applyAlignment="1" applyProtection="1">
      <alignment vertical="center" wrapText="1"/>
      <protection locked="0"/>
    </xf>
    <xf numFmtId="0" fontId="39" fillId="0" borderId="16" xfId="260" applyFont="1" applyFill="1" applyBorder="1" applyAlignment="1">
      <alignment horizontal="center" vertical="center" wrapText="1"/>
    </xf>
    <xf numFmtId="171" fontId="42" fillId="24" borderId="11" xfId="243" applyNumberFormat="1" applyFont="1" applyFill="1" applyBorder="1" applyAlignment="1" applyProtection="1">
      <alignment horizontal="right" vertical="center" wrapText="1"/>
      <protection locked="0"/>
    </xf>
    <xf numFmtId="49" fontId="40" fillId="0" borderId="11" xfId="260" applyNumberFormat="1" applyFont="1" applyFill="1" applyBorder="1" applyAlignment="1">
      <alignment horizontal="justify" vertical="center" wrapText="1"/>
    </xf>
    <xf numFmtId="49" fontId="40" fillId="30" borderId="11" xfId="260" applyNumberFormat="1" applyFont="1" applyFill="1" applyBorder="1" applyAlignment="1">
      <alignment horizontal="left" vertical="center" wrapText="1"/>
    </xf>
    <xf numFmtId="0" fontId="36" fillId="0" borderId="13" xfId="216" applyFont="1" applyFill="1" applyBorder="1" applyAlignment="1">
      <alignment horizontal="center" vertical="center" wrapText="1"/>
    </xf>
    <xf numFmtId="0" fontId="36" fillId="0" borderId="10" xfId="216" applyFont="1" applyFill="1" applyBorder="1" applyAlignment="1">
      <alignment horizontal="center" vertical="center" wrapText="1"/>
    </xf>
    <xf numFmtId="0" fontId="36" fillId="0" borderId="14" xfId="216" applyFont="1" applyFill="1" applyBorder="1" applyAlignment="1">
      <alignment horizontal="center" vertical="center" wrapText="1"/>
    </xf>
    <xf numFmtId="0" fontId="36" fillId="0" borderId="11" xfId="216" applyFont="1" applyFill="1" applyBorder="1" applyAlignment="1">
      <alignment horizontal="center" vertical="center" wrapText="1"/>
    </xf>
    <xf numFmtId="0" fontId="37" fillId="0" borderId="11" xfId="216" applyFont="1" applyFill="1" applyBorder="1" applyAlignment="1">
      <alignment horizontal="center" vertical="center" wrapText="1"/>
    </xf>
    <xf numFmtId="0" fontId="35" fillId="0" borderId="13" xfId="216" applyFont="1" applyFill="1" applyBorder="1" applyAlignment="1">
      <alignment horizontal="justify" vertical="center"/>
    </xf>
    <xf numFmtId="0" fontId="35" fillId="0" borderId="10" xfId="216" applyFont="1" applyFill="1" applyBorder="1" applyAlignment="1">
      <alignment horizontal="justify" vertical="center"/>
    </xf>
    <xf numFmtId="0" fontId="35" fillId="0" borderId="14" xfId="216" applyFont="1" applyFill="1" applyBorder="1" applyAlignment="1">
      <alignment horizontal="justify" vertical="center"/>
    </xf>
    <xf numFmtId="0" fontId="42" fillId="0" borderId="11" xfId="216" applyFont="1" applyBorder="1" applyAlignment="1">
      <alignment horizontal="left" vertical="center"/>
    </xf>
    <xf numFmtId="0" fontId="38" fillId="0" borderId="11" xfId="0" applyFont="1" applyBorder="1" applyAlignment="1">
      <alignment horizontal="left" vertical="center"/>
    </xf>
    <xf numFmtId="0" fontId="39" fillId="0" borderId="11" xfId="243" applyFont="1" applyFill="1" applyBorder="1" applyAlignment="1">
      <alignment horizontal="center" vertical="center" wrapText="1"/>
    </xf>
    <xf numFmtId="0" fontId="39" fillId="0" borderId="15" xfId="260" applyFont="1" applyFill="1" applyBorder="1" applyAlignment="1">
      <alignment horizontal="center" vertical="center" wrapText="1"/>
    </xf>
    <xf numFmtId="0" fontId="39" fillId="0" borderId="16" xfId="260" applyFont="1" applyFill="1" applyBorder="1" applyAlignment="1">
      <alignment horizontal="center" vertical="center" wrapText="1"/>
    </xf>
    <xf numFmtId="0" fontId="39" fillId="0" borderId="11" xfId="260" applyFont="1" applyFill="1" applyBorder="1" applyAlignment="1">
      <alignment horizontal="center" vertical="center" wrapText="1"/>
    </xf>
    <xf numFmtId="0" fontId="39" fillId="0" borderId="15" xfId="243" applyFont="1" applyFill="1" applyBorder="1" applyAlignment="1">
      <alignment horizontal="center" vertical="center" wrapText="1"/>
    </xf>
    <xf numFmtId="0" fontId="39" fillId="0" borderId="16" xfId="243" applyFont="1" applyFill="1" applyBorder="1" applyAlignment="1">
      <alignment horizontal="center" vertical="center" wrapText="1"/>
    </xf>
    <xf numFmtId="0" fontId="36" fillId="0" borderId="13" xfId="216" applyFont="1" applyFill="1" applyBorder="1" applyAlignment="1">
      <alignment horizontal="justify" vertical="center" wrapText="1"/>
    </xf>
    <xf numFmtId="0" fontId="36" fillId="0" borderId="10" xfId="216" applyFont="1" applyFill="1" applyBorder="1" applyAlignment="1">
      <alignment horizontal="justify" vertical="center" wrapText="1"/>
    </xf>
    <xf numFmtId="0" fontId="36" fillId="0" borderId="14" xfId="216" applyFont="1" applyFill="1" applyBorder="1" applyAlignment="1">
      <alignment horizontal="justify" vertical="center" wrapText="1"/>
    </xf>
    <xf numFmtId="0" fontId="39" fillId="0" borderId="18" xfId="216" applyFont="1" applyFill="1" applyBorder="1" applyAlignment="1">
      <alignment horizontal="center" vertical="center" wrapText="1"/>
    </xf>
    <xf numFmtId="0" fontId="39" fillId="0" borderId="19" xfId="216" applyFont="1" applyFill="1" applyBorder="1" applyAlignment="1">
      <alignment horizontal="center" vertical="center" wrapText="1"/>
    </xf>
    <xf numFmtId="0" fontId="39" fillId="0" borderId="20" xfId="216" applyFont="1" applyFill="1" applyBorder="1" applyAlignment="1">
      <alignment horizontal="center" vertical="center" wrapText="1"/>
    </xf>
    <xf numFmtId="0" fontId="34" fillId="0" borderId="11" xfId="216" applyFont="1" applyBorder="1" applyAlignment="1">
      <alignment horizontal="center" vertical="center"/>
    </xf>
    <xf numFmtId="0" fontId="21" fillId="28" borderId="15"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32" fillId="0" borderId="17" xfId="0" applyFont="1" applyBorder="1" applyAlignment="1">
      <alignment horizontal="center" vertical="center" wrapText="1"/>
    </xf>
    <xf numFmtId="0" fontId="32" fillId="28" borderId="11" xfId="0" applyFont="1" applyFill="1" applyBorder="1" applyAlignment="1">
      <alignment horizontal="center" vertical="center"/>
    </xf>
  </cellXfs>
  <cellStyles count="322">
    <cellStyle name="20% - Accent1" xfId="1"/>
    <cellStyle name="20% - Accent2" xfId="2"/>
    <cellStyle name="20% - Accent3" xfId="3"/>
    <cellStyle name="20% - Accent4" xfId="4"/>
    <cellStyle name="20% - Accent5" xfId="5"/>
    <cellStyle name="20% - Accent6" xfId="6"/>
    <cellStyle name="20% - Énfasis1 2" xfId="7"/>
    <cellStyle name="20% - Énfasis1 2 2" xfId="8"/>
    <cellStyle name="20% - Énfasis1 2_7720 vigencias_futuras aguas de uraba 2010" xfId="9"/>
    <cellStyle name="20% - Énfasis1 3" xfId="10"/>
    <cellStyle name="20% - Énfasis1 4" xfId="11"/>
    <cellStyle name="20% - Énfasis2 2" xfId="12"/>
    <cellStyle name="20% - Énfasis2 2 2" xfId="13"/>
    <cellStyle name="20% - Énfasis2 2_7720 vigencias_futuras aguas de uraba 2010" xfId="14"/>
    <cellStyle name="20% - Énfasis2 3" xfId="15"/>
    <cellStyle name="20% - Énfasis2 4" xfId="16"/>
    <cellStyle name="20% - Énfasis3 2" xfId="17"/>
    <cellStyle name="20% - Énfasis3 2 2" xfId="18"/>
    <cellStyle name="20% - Énfasis3 2_7720 vigencias_futuras aguas de uraba 2010" xfId="19"/>
    <cellStyle name="20% - Énfasis3 3" xfId="20"/>
    <cellStyle name="20% - Énfasis3 4" xfId="21"/>
    <cellStyle name="20% - Énfasis4 2" xfId="22"/>
    <cellStyle name="20% - Énfasis4 2 2" xfId="23"/>
    <cellStyle name="20% - Énfasis4 2_7720 vigencias_futuras aguas de uraba 2010" xfId="24"/>
    <cellStyle name="20% - Énfasis4 3" xfId="25"/>
    <cellStyle name="20% - Énfasis4 4" xfId="26"/>
    <cellStyle name="20% - Énfasis5 2" xfId="27"/>
    <cellStyle name="20% - Énfasis5 2 2" xfId="28"/>
    <cellStyle name="20% - Énfasis5 2_7720 vigencias_futuras aguas de uraba 2010" xfId="29"/>
    <cellStyle name="20% - Énfasis5 3" xfId="30"/>
    <cellStyle name="20% - Énfasis5 4" xfId="31"/>
    <cellStyle name="20% - Énfasis6 2" xfId="32"/>
    <cellStyle name="20% - Énfasis6 2 2" xfId="33"/>
    <cellStyle name="20% - Énfasis6 2_7720 vigencias_futuras aguas de uraba 2010" xfId="34"/>
    <cellStyle name="20% - Énfasis6 3" xfId="35"/>
    <cellStyle name="20% - Énfasis6 4" xfId="36"/>
    <cellStyle name="40% - Accent1" xfId="37"/>
    <cellStyle name="40% - Accent2" xfId="38"/>
    <cellStyle name="40% - Accent3" xfId="39"/>
    <cellStyle name="40% - Accent4" xfId="40"/>
    <cellStyle name="40% - Accent5" xfId="41"/>
    <cellStyle name="40% - Accent6" xfId="42"/>
    <cellStyle name="40% - Énfasis1 2" xfId="43"/>
    <cellStyle name="40% - Énfasis1 2 2" xfId="44"/>
    <cellStyle name="40% - Énfasis1 2_7720 vigencias_futuras aguas de uraba 2010" xfId="45"/>
    <cellStyle name="40% - Énfasis1 3" xfId="46"/>
    <cellStyle name="40% - Énfasis1 4" xfId="47"/>
    <cellStyle name="40% - Énfasis2 2" xfId="48"/>
    <cellStyle name="40% - Énfasis2 2 2" xfId="49"/>
    <cellStyle name="40% - Énfasis2 2_7720 vigencias_futuras aguas de uraba 2010" xfId="50"/>
    <cellStyle name="40% - Énfasis2 3" xfId="51"/>
    <cellStyle name="40% - Énfasis2 4" xfId="52"/>
    <cellStyle name="40% - Énfasis3 2" xfId="53"/>
    <cellStyle name="40% - Énfasis3 2 2" xfId="54"/>
    <cellStyle name="40% - Énfasis3 2_7720 vigencias_futuras aguas de uraba 2010" xfId="55"/>
    <cellStyle name="40% - Énfasis3 3" xfId="56"/>
    <cellStyle name="40% - Énfasis3 4" xfId="57"/>
    <cellStyle name="40% - Énfasis4 2" xfId="58"/>
    <cellStyle name="40% - Énfasis4 2 2" xfId="59"/>
    <cellStyle name="40% - Énfasis4 2_7720 vigencias_futuras aguas de uraba 2010" xfId="60"/>
    <cellStyle name="40% - Énfasis4 3" xfId="61"/>
    <cellStyle name="40% - Énfasis4 4" xfId="62"/>
    <cellStyle name="40% - Énfasis5 2" xfId="63"/>
    <cellStyle name="40% - Énfasis5 2 2" xfId="64"/>
    <cellStyle name="40% - Énfasis5 2_7720 vigencias_futuras aguas de uraba 2010" xfId="65"/>
    <cellStyle name="40% - Énfasis5 3" xfId="66"/>
    <cellStyle name="40% - Énfasis5 4" xfId="67"/>
    <cellStyle name="40% - Énfasis6 2" xfId="68"/>
    <cellStyle name="40% - Énfasis6 2 2" xfId="69"/>
    <cellStyle name="40% - Énfasis6 2_7720 vigencias_futuras aguas de uraba 2010" xfId="70"/>
    <cellStyle name="40% - Énfasis6 3" xfId="71"/>
    <cellStyle name="40% - Énfasis6 4" xfId="72"/>
    <cellStyle name="60% - Accent1" xfId="73"/>
    <cellStyle name="60% - Accent2" xfId="74"/>
    <cellStyle name="60% - Accent3" xfId="75"/>
    <cellStyle name="60% - Accent4" xfId="76"/>
    <cellStyle name="60% - Accent5" xfId="77"/>
    <cellStyle name="60% - Accent6" xfId="78"/>
    <cellStyle name="60% - Énfasis1 2" xfId="79"/>
    <cellStyle name="60% - Énfasis1 2 2" xfId="80"/>
    <cellStyle name="60% - Énfasis1 2_Libro1" xfId="81"/>
    <cellStyle name="60% - Énfasis1 3" xfId="82"/>
    <cellStyle name="60% - Énfasis1 4" xfId="83"/>
    <cellStyle name="60% - Énfasis2 2" xfId="84"/>
    <cellStyle name="60% - Énfasis2 2 2" xfId="85"/>
    <cellStyle name="60% - Énfasis2 2_Libro1" xfId="86"/>
    <cellStyle name="60% - Énfasis2 3" xfId="87"/>
    <cellStyle name="60% - Énfasis2 4" xfId="88"/>
    <cellStyle name="60% - Énfasis3 2" xfId="89"/>
    <cellStyle name="60% - Énfasis3 2 2" xfId="90"/>
    <cellStyle name="60% - Énfasis3 2_Libro1" xfId="91"/>
    <cellStyle name="60% - Énfasis3 3" xfId="92"/>
    <cellStyle name="60% - Énfasis3 4" xfId="93"/>
    <cellStyle name="60% - Énfasis4 2" xfId="94"/>
    <cellStyle name="60% - Énfasis4 2 2" xfId="95"/>
    <cellStyle name="60% - Énfasis4 2_Libro1" xfId="96"/>
    <cellStyle name="60% - Énfasis4 3" xfId="97"/>
    <cellStyle name="60% - Énfasis4 4" xfId="98"/>
    <cellStyle name="60% - Énfasis5 2" xfId="99"/>
    <cellStyle name="60% - Énfasis5 2 2" xfId="100"/>
    <cellStyle name="60% - Énfasis5 2_Libro1" xfId="101"/>
    <cellStyle name="60% - Énfasis5 3" xfId="102"/>
    <cellStyle name="60% - Énfasis5 4" xfId="103"/>
    <cellStyle name="60% - Énfasis6 2" xfId="104"/>
    <cellStyle name="60% - Énfasis6 2 2" xfId="105"/>
    <cellStyle name="60% - Énfasis6 2_Libro1" xfId="106"/>
    <cellStyle name="60% - Énfasis6 3" xfId="107"/>
    <cellStyle name="60% - Énfasis6 4" xfId="108"/>
    <cellStyle name="Accent1" xfId="109"/>
    <cellStyle name="Accent2" xfId="110"/>
    <cellStyle name="Accent3" xfId="111"/>
    <cellStyle name="Accent4" xfId="112"/>
    <cellStyle name="Accent5" xfId="113"/>
    <cellStyle name="Accent6" xfId="114"/>
    <cellStyle name="Bad" xfId="115"/>
    <cellStyle name="Buena 2" xfId="116"/>
    <cellStyle name="Buena 2 2" xfId="117"/>
    <cellStyle name="Buena 2_Libro1" xfId="118"/>
    <cellStyle name="Buena 3" xfId="119"/>
    <cellStyle name="Buena 4" xfId="120"/>
    <cellStyle name="Calculation" xfId="121"/>
    <cellStyle name="Cálculo 2" xfId="122"/>
    <cellStyle name="Cálculo 2 2" xfId="123"/>
    <cellStyle name="Cálculo 2_2. 2 F21 Fenecimientos 2010 AGR" xfId="124"/>
    <cellStyle name="Cálculo 3" xfId="125"/>
    <cellStyle name="Cálculo 4" xfId="126"/>
    <cellStyle name="Celda de comprobación 2" xfId="127"/>
    <cellStyle name="Celda de comprobación 2 2" xfId="128"/>
    <cellStyle name="Celda de comprobación 2_2. 2 F21 Fenecimientos 2010 AGR" xfId="129"/>
    <cellStyle name="Celda de comprobación 3" xfId="130"/>
    <cellStyle name="Celda de comprobación 4" xfId="131"/>
    <cellStyle name="Celda vinculada 2" xfId="132"/>
    <cellStyle name="Celda vinculada 2 2" xfId="133"/>
    <cellStyle name="Celda vinculada 2_2. 2 F21 Fenecimientos 2010 AGR" xfId="134"/>
    <cellStyle name="Celda vinculada 3" xfId="135"/>
    <cellStyle name="Celda vinculada 4" xfId="136"/>
    <cellStyle name="Check Cell" xfId="137"/>
    <cellStyle name="Diseño" xfId="138"/>
    <cellStyle name="Encabezado 4 2" xfId="139"/>
    <cellStyle name="Encabezado 4 2 2" xfId="140"/>
    <cellStyle name="Encabezado 4 2_Libro1" xfId="141"/>
    <cellStyle name="Encabezado 4 3" xfId="142"/>
    <cellStyle name="Encabezado 4 4" xfId="143"/>
    <cellStyle name="Énfasis1 2" xfId="144"/>
    <cellStyle name="Énfasis1 2 2" xfId="145"/>
    <cellStyle name="Énfasis1 2_Libro1" xfId="146"/>
    <cellStyle name="Énfasis1 3" xfId="147"/>
    <cellStyle name="Énfasis1 4" xfId="148"/>
    <cellStyle name="Énfasis2 2" xfId="149"/>
    <cellStyle name="Énfasis2 2 2" xfId="150"/>
    <cellStyle name="Énfasis2 2_Libro1" xfId="151"/>
    <cellStyle name="Énfasis2 3" xfId="152"/>
    <cellStyle name="Énfasis2 4" xfId="153"/>
    <cellStyle name="Énfasis3 2" xfId="154"/>
    <cellStyle name="Énfasis3 2 2" xfId="155"/>
    <cellStyle name="Énfasis3 2_Libro1" xfId="156"/>
    <cellStyle name="Énfasis3 3" xfId="157"/>
    <cellStyle name="Énfasis3 4" xfId="158"/>
    <cellStyle name="Énfasis4 2" xfId="159"/>
    <cellStyle name="Énfasis4 2 2" xfId="160"/>
    <cellStyle name="Énfasis4 2_Libro1" xfId="161"/>
    <cellStyle name="Énfasis4 3" xfId="162"/>
    <cellStyle name="Énfasis4 4" xfId="163"/>
    <cellStyle name="Énfasis5 2" xfId="164"/>
    <cellStyle name="Énfasis5 2 2" xfId="165"/>
    <cellStyle name="Énfasis5 2_Libro1" xfId="166"/>
    <cellStyle name="Énfasis5 3" xfId="167"/>
    <cellStyle name="Énfasis5 4" xfId="168"/>
    <cellStyle name="Énfasis6 2" xfId="169"/>
    <cellStyle name="Énfasis6 2 2" xfId="170"/>
    <cellStyle name="Énfasis6 2_Libro1" xfId="171"/>
    <cellStyle name="Énfasis6 3" xfId="172"/>
    <cellStyle name="Énfasis6 4" xfId="173"/>
    <cellStyle name="Entrada 2" xfId="174"/>
    <cellStyle name="Entrada 2 2" xfId="175"/>
    <cellStyle name="Entrada 2_2. 2 F21 Fenecimientos 2010 AGR" xfId="176"/>
    <cellStyle name="Entrada 3" xfId="177"/>
    <cellStyle name="Entrada 4" xfId="178"/>
    <cellStyle name="Euro" xfId="179"/>
    <cellStyle name="Euro 2" xfId="180"/>
    <cellStyle name="Euro 3" xfId="181"/>
    <cellStyle name="Euro_1 7715 vigencias_futuras MUNICIPIO MEDELLÍN" xfId="182"/>
    <cellStyle name="Explanatory Text" xfId="183"/>
    <cellStyle name="Good" xfId="184"/>
    <cellStyle name="Heading 1" xfId="185"/>
    <cellStyle name="Heading 2" xfId="186"/>
    <cellStyle name="Heading 3" xfId="187"/>
    <cellStyle name="Heading 4" xfId="188"/>
    <cellStyle name="Hipervínculo 2" xfId="189"/>
    <cellStyle name="Incorrecto 2" xfId="190"/>
    <cellStyle name="Incorrecto 2 2" xfId="191"/>
    <cellStyle name="Incorrecto 2_Libro1" xfId="192"/>
    <cellStyle name="Incorrecto 3" xfId="193"/>
    <cellStyle name="Incorrecto 4" xfId="194"/>
    <cellStyle name="Input" xfId="195"/>
    <cellStyle name="Linked Cell" xfId="196"/>
    <cellStyle name="Millares 2" xfId="197"/>
    <cellStyle name="Millares 2 2" xfId="198"/>
    <cellStyle name="Millares 2 3" xfId="199"/>
    <cellStyle name="Millares 2 4" xfId="200"/>
    <cellStyle name="Millares 2 6" xfId="201"/>
    <cellStyle name="Millares 2_1 7715 vigencias_futuras MUNICIPIO MEDELLÍN" xfId="202"/>
    <cellStyle name="Millares 3" xfId="203"/>
    <cellStyle name="Millares 4" xfId="204"/>
    <cellStyle name="Millares 4 4" xfId="205"/>
    <cellStyle name="Millares 5" xfId="206"/>
    <cellStyle name="Moneda 2" xfId="207"/>
    <cellStyle name="Moneda 2 2" xfId="208"/>
    <cellStyle name="Moneda 2 3" xfId="209"/>
    <cellStyle name="Moneda 3" xfId="210"/>
    <cellStyle name="Neutral 2" xfId="211"/>
    <cellStyle name="Neutral 2 2" xfId="212"/>
    <cellStyle name="Neutral 2_Libro1" xfId="213"/>
    <cellStyle name="Neutral 3" xfId="214"/>
    <cellStyle name="Neutral 4" xfId="215"/>
    <cellStyle name="Normal" xfId="0" builtinId="0"/>
    <cellStyle name="Normal 10" xfId="216"/>
    <cellStyle name="Normal 11" xfId="217"/>
    <cellStyle name="Normal 12" xfId="218"/>
    <cellStyle name="Normal 13" xfId="219"/>
    <cellStyle name="Normal 14" xfId="220"/>
    <cellStyle name="Normal 15" xfId="221"/>
    <cellStyle name="Normal 17" xfId="222"/>
    <cellStyle name="Normal 19" xfId="223"/>
    <cellStyle name="Normal 2" xfId="224"/>
    <cellStyle name="Normal 2 2" xfId="225"/>
    <cellStyle name="Normal 2 2 2" xfId="226"/>
    <cellStyle name="Normal 2 2 3" xfId="227"/>
    <cellStyle name="Normal 2 2 4" xfId="228"/>
    <cellStyle name="Normal 2 2 5" xfId="229"/>
    <cellStyle name="Normal 2 2_1 7715 vigencias_futuras MUNICIPIO MEDELLÍN" xfId="230"/>
    <cellStyle name="Normal 2 3" xfId="231"/>
    <cellStyle name="Normal 2 4" xfId="232"/>
    <cellStyle name="Normal 2 5" xfId="233"/>
    <cellStyle name="Normal 2 6" xfId="234"/>
    <cellStyle name="Normal 2_1 7715 vigencias_futuras MUNICIPIO MEDELLÍN" xfId="235"/>
    <cellStyle name="Normal 20" xfId="236"/>
    <cellStyle name="Normal 22" xfId="237"/>
    <cellStyle name="Normal 24" xfId="238"/>
    <cellStyle name="Normal 26" xfId="239"/>
    <cellStyle name="Normal 27" xfId="240"/>
    <cellStyle name="Normal 28" xfId="241"/>
    <cellStyle name="Normal 29" xfId="242"/>
    <cellStyle name="Normal 3" xfId="243"/>
    <cellStyle name="Normal 3 2" xfId="244"/>
    <cellStyle name="Normal 3_Consolidado Vigencias Futuras 2010" xfId="245"/>
    <cellStyle name="Normal 4" xfId="246"/>
    <cellStyle name="Normal 4 2" xfId="247"/>
    <cellStyle name="Normal 4 3" xfId="248"/>
    <cellStyle name="Normal 4 4" xfId="249"/>
    <cellStyle name="Normal 4 5" xfId="250"/>
    <cellStyle name="Normal 4_1 7715 vigencias_futuras MUNICIPIO MEDELLÍN" xfId="251"/>
    <cellStyle name="Normal 5" xfId="252"/>
    <cellStyle name="Normal 5 2" xfId="253"/>
    <cellStyle name="Normal 5 3" xfId="254"/>
    <cellStyle name="Normal 5 4" xfId="255"/>
    <cellStyle name="Normal 6" xfId="256"/>
    <cellStyle name="Normal 7" xfId="257"/>
    <cellStyle name="Normal 8" xfId="258"/>
    <cellStyle name="Normal_Hoja1" xfId="259"/>
    <cellStyle name="Normal_RV  R  087 Municipio de Medellín (2) (2) xlsx" xfId="260"/>
    <cellStyle name="Notas 2" xfId="261"/>
    <cellStyle name="Notas 2 2" xfId="262"/>
    <cellStyle name="Notas 2 3" xfId="263"/>
    <cellStyle name="Notas 2 4" xfId="264"/>
    <cellStyle name="Notas 2_7718  F24 Contratación AGR listoCARMEN" xfId="265"/>
    <cellStyle name="Notas 3" xfId="266"/>
    <cellStyle name="Notas 4" xfId="267"/>
    <cellStyle name="Note" xfId="268"/>
    <cellStyle name="Output" xfId="269"/>
    <cellStyle name="Porcentaje 2" xfId="270"/>
    <cellStyle name="Porcentual 2" xfId="271"/>
    <cellStyle name="Porcentual 2 2" xfId="272"/>
    <cellStyle name="Porcentual 2 3" xfId="273"/>
    <cellStyle name="Porcentual 2 4" xfId="274"/>
    <cellStyle name="Porcentual 3" xfId="275"/>
    <cellStyle name="Porcentual 3 2" xfId="276"/>
    <cellStyle name="Porcentual 3 3" xfId="277"/>
    <cellStyle name="Porcentual 4" xfId="278"/>
    <cellStyle name="Porcentual 5" xfId="279"/>
    <cellStyle name="Salida 2" xfId="280"/>
    <cellStyle name="Salida 2 2" xfId="281"/>
    <cellStyle name="Salida 2_2. 2 F21 Fenecimientos 2010 AGR" xfId="282"/>
    <cellStyle name="Salida 3" xfId="283"/>
    <cellStyle name="Salida 4" xfId="284"/>
    <cellStyle name="Texto de advertencia 2" xfId="285"/>
    <cellStyle name="Texto de advertencia 2 2" xfId="286"/>
    <cellStyle name="Texto de advertencia 2_Libro1" xfId="287"/>
    <cellStyle name="Texto de advertencia 3" xfId="288"/>
    <cellStyle name="Texto de advertencia 4" xfId="289"/>
    <cellStyle name="Texto explicativo 2" xfId="290"/>
    <cellStyle name="Texto explicativo 2 2" xfId="291"/>
    <cellStyle name="Texto explicativo 2_Libro1" xfId="292"/>
    <cellStyle name="Texto explicativo 3" xfId="293"/>
    <cellStyle name="Texto explicativo 4" xfId="294"/>
    <cellStyle name="Title" xfId="295"/>
    <cellStyle name="Título 1 2" xfId="296"/>
    <cellStyle name="Título 1 2 2" xfId="297"/>
    <cellStyle name="Título 1 2_2. 2 F21 Fenecimientos 2010 AGR" xfId="298"/>
    <cellStyle name="Título 1 3" xfId="299"/>
    <cellStyle name="Título 1 4" xfId="300"/>
    <cellStyle name="Título 2 2" xfId="301"/>
    <cellStyle name="Título 2 2 2" xfId="302"/>
    <cellStyle name="Título 2 2_2. 2 F21 Fenecimientos 2010 AGR" xfId="303"/>
    <cellStyle name="Título 2 3" xfId="304"/>
    <cellStyle name="Título 2 4" xfId="305"/>
    <cellStyle name="Título 3 2" xfId="306"/>
    <cellStyle name="Título 3 2 2" xfId="307"/>
    <cellStyle name="Título 3 2_2. 2 F21 Fenecimientos 2010 AGR" xfId="308"/>
    <cellStyle name="Título 3 3" xfId="309"/>
    <cellStyle name="Título 3 4" xfId="310"/>
    <cellStyle name="Título 4" xfId="311"/>
    <cellStyle name="Título 4 2" xfId="312"/>
    <cellStyle name="Título 4_Libro1" xfId="313"/>
    <cellStyle name="Título 5" xfId="314"/>
    <cellStyle name="Título 6" xfId="315"/>
    <cellStyle name="Total 2" xfId="316"/>
    <cellStyle name="Total 2 2" xfId="317"/>
    <cellStyle name="Total 2_2. 2 F21 Fenecimientos 2010 AGR" xfId="318"/>
    <cellStyle name="Total 3" xfId="319"/>
    <cellStyle name="Total 4" xfId="320"/>
    <cellStyle name="Warning Text" xfId="3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16</xdr:col>
      <xdr:colOff>476247</xdr:colOff>
      <xdr:row>0</xdr:row>
      <xdr:rowOff>158750</xdr:rowOff>
    </xdr:from>
    <xdr:to>
      <xdr:col>18</xdr:col>
      <xdr:colOff>555623</xdr:colOff>
      <xdr:row>1</xdr:row>
      <xdr:rowOff>124732</xdr:rowOff>
    </xdr:to>
    <xdr:pic>
      <xdr:nvPicPr>
        <xdr:cNvPr id="5" name="Imagen 2" descr="LOGO CGM, SLOGAN-0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2229" y="158750"/>
          <a:ext cx="1508126"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285750</xdr:rowOff>
        </xdr:from>
        <xdr:to>
          <xdr:col>10</xdr:col>
          <xdr:colOff>247650</xdr:colOff>
          <xdr:row>30</xdr:row>
          <xdr:rowOff>38100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xdr:row>
          <xdr:rowOff>76200</xdr:rowOff>
        </xdr:from>
        <xdr:to>
          <xdr:col>18</xdr:col>
          <xdr:colOff>942975</xdr:colOff>
          <xdr:row>29</xdr:row>
          <xdr:rowOff>28575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3/7700/R%20Cuenta%20V.%206%20-%20Mejora%20R197%20de%202010/R.%20149%20-%2028-10-2013/Formatos/CNC/Formato%20Contralor&#237;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rrilg/AppData/Local/Microsoft/Windows/Temporary%20Internet%20Files/Content.Outlook/FQ23WZZ2/Copia%20de%20Vigencias%20Futuras%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Plantilla%20Formatos%20n&#250;mero%201y%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ersonal\Desktop\RCC%20MAYO%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F-RC-015"/>
      <sheetName val="Instructivo"/>
      <sheetName val="Listado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Documento_de_Microsoft_Word_97-20031.doc"/><Relationship Id="rId5" Type="http://schemas.openxmlformats.org/officeDocument/2006/relationships/image" Target="../media/image2.emf"/><Relationship Id="rId4" Type="http://schemas.openxmlformats.org/officeDocument/2006/relationships/oleObject" Target="../embeddings/Documento_de_Microsoft_Word_97-2003.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1"/>
  <sheetViews>
    <sheetView tabSelected="1" view="pageBreakPreview" zoomScale="90" zoomScaleNormal="100" zoomScaleSheetLayoutView="90" workbookViewId="0">
      <selection activeCell="O135" sqref="O135"/>
    </sheetView>
  </sheetViews>
  <sheetFormatPr baseColWidth="10" defaultRowHeight="12.75" x14ac:dyDescent="0.2"/>
  <cols>
    <col min="1" max="1" width="7.140625" style="35" customWidth="1"/>
    <col min="2" max="2" width="7.42578125" style="35" customWidth="1"/>
    <col min="3" max="3" width="17" style="35" customWidth="1"/>
    <col min="4" max="4" width="18" style="35" customWidth="1"/>
    <col min="5" max="5" width="19.140625" style="35" customWidth="1"/>
    <col min="6" max="6" width="46.7109375" style="35" customWidth="1"/>
    <col min="7" max="7" width="13.7109375" style="37" customWidth="1"/>
    <col min="8" max="8" width="12.85546875" style="35" customWidth="1"/>
    <col min="9" max="9" width="7.7109375" style="35" customWidth="1"/>
    <col min="10" max="10" width="6.42578125" style="35" customWidth="1"/>
    <col min="11" max="11" width="6.85546875" style="35" customWidth="1"/>
    <col min="12" max="12" width="29.140625" style="35" customWidth="1"/>
    <col min="13" max="13" width="12.85546875" style="35" customWidth="1"/>
    <col min="14" max="18" width="10.7109375" style="35" customWidth="1"/>
    <col min="19" max="19" width="14.42578125" style="35" customWidth="1"/>
    <col min="20" max="16384" width="11.42578125" style="35"/>
  </cols>
  <sheetData>
    <row r="1" spans="1:19" s="14" customFormat="1" ht="10.5" customHeight="1" x14ac:dyDescent="0.2">
      <c r="A1" s="73" t="s">
        <v>88</v>
      </c>
      <c r="B1" s="74"/>
      <c r="C1" s="74"/>
      <c r="D1" s="74"/>
      <c r="E1" s="75"/>
      <c r="F1" s="68" t="s">
        <v>87</v>
      </c>
      <c r="G1" s="69"/>
      <c r="H1" s="69"/>
      <c r="I1" s="69"/>
      <c r="J1" s="69"/>
      <c r="K1" s="69"/>
      <c r="L1" s="69"/>
      <c r="M1" s="69"/>
      <c r="N1" s="69"/>
      <c r="O1" s="69"/>
      <c r="P1" s="70"/>
      <c r="Q1" s="72"/>
      <c r="R1" s="72"/>
      <c r="S1" s="72"/>
    </row>
    <row r="2" spans="1:19" s="14" customFormat="1" ht="10.5" customHeight="1" x14ac:dyDescent="0.2">
      <c r="A2" s="73" t="s">
        <v>5</v>
      </c>
      <c r="B2" s="74"/>
      <c r="C2" s="74"/>
      <c r="D2" s="74"/>
      <c r="E2" s="75"/>
      <c r="F2" s="71" t="s">
        <v>6</v>
      </c>
      <c r="G2" s="71"/>
      <c r="H2" s="71"/>
      <c r="I2" s="71"/>
      <c r="J2" s="71"/>
      <c r="K2" s="71"/>
      <c r="L2" s="71"/>
      <c r="M2" s="71"/>
      <c r="N2" s="71"/>
      <c r="O2" s="71"/>
      <c r="P2" s="71"/>
      <c r="Q2" s="72"/>
      <c r="R2" s="72"/>
      <c r="S2" s="72"/>
    </row>
    <row r="3" spans="1:19" s="15" customFormat="1" ht="10.5" customHeight="1" x14ac:dyDescent="0.25">
      <c r="A3" s="84" t="s">
        <v>112</v>
      </c>
      <c r="B3" s="85"/>
      <c r="C3" s="85"/>
      <c r="D3" s="85"/>
      <c r="E3" s="85"/>
      <c r="F3" s="85"/>
      <c r="G3" s="85"/>
      <c r="H3" s="85"/>
      <c r="I3" s="85"/>
      <c r="J3" s="85"/>
      <c r="K3" s="85"/>
      <c r="L3" s="85"/>
      <c r="M3" s="85"/>
      <c r="N3" s="85"/>
      <c r="O3" s="85"/>
      <c r="P3" s="86"/>
      <c r="Q3" s="77" t="s">
        <v>145</v>
      </c>
      <c r="R3" s="77"/>
      <c r="S3" s="77"/>
    </row>
    <row r="4" spans="1:19" s="18" customFormat="1" ht="52.5" customHeight="1" x14ac:dyDescent="0.2">
      <c r="A4" s="81" t="s">
        <v>11</v>
      </c>
      <c r="B4" s="81" t="s">
        <v>16</v>
      </c>
      <c r="C4" s="16" t="s">
        <v>20</v>
      </c>
      <c r="D4" s="16" t="s">
        <v>66</v>
      </c>
      <c r="E4" s="16" t="s">
        <v>86</v>
      </c>
      <c r="F4" s="82" t="s">
        <v>24</v>
      </c>
      <c r="G4" s="17" t="s">
        <v>7</v>
      </c>
      <c r="H4" s="79" t="s">
        <v>33</v>
      </c>
      <c r="I4" s="87" t="s">
        <v>19</v>
      </c>
      <c r="J4" s="88"/>
      <c r="K4" s="89"/>
      <c r="L4" s="82" t="s">
        <v>8</v>
      </c>
      <c r="M4" s="82" t="s">
        <v>23</v>
      </c>
      <c r="N4" s="17" t="s">
        <v>34</v>
      </c>
      <c r="O4" s="17" t="s">
        <v>35</v>
      </c>
      <c r="P4" s="17" t="s">
        <v>22</v>
      </c>
      <c r="Q4" s="78" t="s">
        <v>9</v>
      </c>
      <c r="R4" s="78" t="s">
        <v>21</v>
      </c>
      <c r="S4" s="78" t="s">
        <v>10</v>
      </c>
    </row>
    <row r="5" spans="1:19" s="18" customFormat="1" ht="51" customHeight="1" x14ac:dyDescent="0.2">
      <c r="A5" s="81"/>
      <c r="B5" s="81"/>
      <c r="C5" s="19" t="s">
        <v>4</v>
      </c>
      <c r="D5" s="19" t="s">
        <v>4</v>
      </c>
      <c r="E5" s="19" t="s">
        <v>4</v>
      </c>
      <c r="F5" s="83"/>
      <c r="G5" s="19" t="s">
        <v>4</v>
      </c>
      <c r="H5" s="80"/>
      <c r="I5" s="64" t="s">
        <v>113</v>
      </c>
      <c r="J5" s="20" t="s">
        <v>17</v>
      </c>
      <c r="K5" s="20" t="s">
        <v>18</v>
      </c>
      <c r="L5" s="83"/>
      <c r="M5" s="83"/>
      <c r="N5" s="21" t="s">
        <v>0</v>
      </c>
      <c r="O5" s="21" t="s">
        <v>0</v>
      </c>
      <c r="P5" s="21" t="s">
        <v>0</v>
      </c>
      <c r="Q5" s="78"/>
      <c r="R5" s="78"/>
      <c r="S5" s="78"/>
    </row>
    <row r="6" spans="1:19" s="32" customFormat="1" ht="12" customHeight="1" x14ac:dyDescent="0.2">
      <c r="A6" s="22">
        <v>1</v>
      </c>
      <c r="B6" s="23" t="s">
        <v>91</v>
      </c>
      <c r="C6" s="24" t="s">
        <v>90</v>
      </c>
      <c r="D6" s="24" t="s">
        <v>90</v>
      </c>
      <c r="E6" s="38" t="s">
        <v>62</v>
      </c>
      <c r="F6" s="38" t="s">
        <v>138</v>
      </c>
      <c r="G6" s="40" t="s">
        <v>3</v>
      </c>
      <c r="H6" s="42">
        <v>2700000</v>
      </c>
      <c r="I6" s="65">
        <v>0</v>
      </c>
      <c r="J6" s="42">
        <v>0</v>
      </c>
      <c r="K6" s="43">
        <v>0</v>
      </c>
      <c r="L6" s="48" t="s">
        <v>114</v>
      </c>
      <c r="M6" s="46" t="s">
        <v>115</v>
      </c>
      <c r="N6" s="50">
        <v>43843</v>
      </c>
      <c r="O6" s="50"/>
      <c r="P6" s="50"/>
      <c r="Q6" s="42">
        <v>540000</v>
      </c>
      <c r="R6" s="67" t="s">
        <v>28</v>
      </c>
      <c r="S6" s="31"/>
    </row>
    <row r="7" spans="1:19" s="32" customFormat="1" ht="12" customHeight="1" x14ac:dyDescent="0.2">
      <c r="A7" s="22">
        <v>2</v>
      </c>
      <c r="B7" s="23" t="s">
        <v>92</v>
      </c>
      <c r="C7" s="24" t="s">
        <v>67</v>
      </c>
      <c r="D7" s="24" t="s">
        <v>59</v>
      </c>
      <c r="E7" s="38" t="s">
        <v>80</v>
      </c>
      <c r="F7" s="38" t="s">
        <v>139</v>
      </c>
      <c r="G7" s="40" t="s">
        <v>3</v>
      </c>
      <c r="H7" s="42">
        <v>2550000</v>
      </c>
      <c r="I7" s="65">
        <v>0</v>
      </c>
      <c r="J7" s="42">
        <v>0</v>
      </c>
      <c r="K7" s="43">
        <v>0</v>
      </c>
      <c r="L7" s="48" t="s">
        <v>99</v>
      </c>
      <c r="M7" s="46" t="s">
        <v>100</v>
      </c>
      <c r="N7" s="50">
        <v>43888</v>
      </c>
      <c r="O7" s="50">
        <v>43924</v>
      </c>
      <c r="P7" s="50">
        <v>43975</v>
      </c>
      <c r="Q7" s="42">
        <f t="shared" ref="Q7:Q19" si="0">SUM(H7)</f>
        <v>2550000</v>
      </c>
      <c r="R7" s="48" t="s">
        <v>30</v>
      </c>
      <c r="S7" s="66"/>
    </row>
    <row r="8" spans="1:19" s="32" customFormat="1" ht="12" customHeight="1" x14ac:dyDescent="0.2">
      <c r="A8" s="22">
        <v>3</v>
      </c>
      <c r="B8" s="23">
        <v>2</v>
      </c>
      <c r="C8" s="24" t="s">
        <v>90</v>
      </c>
      <c r="D8" s="24" t="s">
        <v>90</v>
      </c>
      <c r="E8" s="38" t="s">
        <v>63</v>
      </c>
      <c r="F8" s="38" t="s">
        <v>140</v>
      </c>
      <c r="G8" s="40" t="s">
        <v>3</v>
      </c>
      <c r="H8" s="42">
        <v>770000</v>
      </c>
      <c r="I8" s="42">
        <v>0</v>
      </c>
      <c r="J8" s="43">
        <v>0</v>
      </c>
      <c r="K8" s="48"/>
      <c r="L8" s="48" t="s">
        <v>141</v>
      </c>
      <c r="M8" s="46" t="s">
        <v>142</v>
      </c>
      <c r="N8" s="50">
        <v>43908</v>
      </c>
      <c r="O8" s="50">
        <v>43921</v>
      </c>
      <c r="P8" s="50">
        <v>43921</v>
      </c>
      <c r="Q8" s="42">
        <f t="shared" si="0"/>
        <v>770000</v>
      </c>
      <c r="R8" s="48" t="s">
        <v>30</v>
      </c>
      <c r="S8" s="31"/>
    </row>
    <row r="9" spans="1:19" s="32" customFormat="1" ht="12" customHeight="1" x14ac:dyDescent="0.2">
      <c r="A9" s="22">
        <v>4</v>
      </c>
      <c r="B9" s="23" t="s">
        <v>93</v>
      </c>
      <c r="C9" s="24" t="s">
        <v>90</v>
      </c>
      <c r="D9" s="24" t="s">
        <v>90</v>
      </c>
      <c r="E9" s="38" t="s">
        <v>63</v>
      </c>
      <c r="F9" s="38" t="s">
        <v>116</v>
      </c>
      <c r="G9" s="40" t="s">
        <v>3</v>
      </c>
      <c r="H9" s="42">
        <v>1200000</v>
      </c>
      <c r="I9" s="65">
        <v>0</v>
      </c>
      <c r="J9" s="42">
        <v>0</v>
      </c>
      <c r="K9" s="43">
        <v>0</v>
      </c>
      <c r="L9" s="48" t="s">
        <v>117</v>
      </c>
      <c r="M9" s="46" t="s">
        <v>118</v>
      </c>
      <c r="N9" s="50">
        <v>43909</v>
      </c>
      <c r="O9" s="50">
        <v>43921</v>
      </c>
      <c r="P9" s="50">
        <v>43921</v>
      </c>
      <c r="Q9" s="42">
        <f t="shared" si="0"/>
        <v>1200000</v>
      </c>
      <c r="R9" s="48" t="s">
        <v>30</v>
      </c>
      <c r="S9" s="31"/>
    </row>
    <row r="10" spans="1:19" s="32" customFormat="1" ht="12" customHeight="1" x14ac:dyDescent="0.2">
      <c r="A10" s="22">
        <v>5</v>
      </c>
      <c r="B10" s="23" t="s">
        <v>94</v>
      </c>
      <c r="C10" s="24" t="s">
        <v>67</v>
      </c>
      <c r="D10" s="24" t="s">
        <v>59</v>
      </c>
      <c r="E10" s="38" t="s">
        <v>80</v>
      </c>
      <c r="F10" s="38" t="s">
        <v>143</v>
      </c>
      <c r="G10" s="40" t="s">
        <v>3</v>
      </c>
      <c r="H10" s="42">
        <v>7650000</v>
      </c>
      <c r="I10" s="65">
        <v>0</v>
      </c>
      <c r="J10" s="42">
        <v>0</v>
      </c>
      <c r="K10" s="43">
        <v>0</v>
      </c>
      <c r="L10" s="48" t="s">
        <v>99</v>
      </c>
      <c r="M10" s="46" t="s">
        <v>100</v>
      </c>
      <c r="N10" s="50">
        <v>43962</v>
      </c>
      <c r="O10" s="50"/>
      <c r="P10" s="51"/>
      <c r="Q10" s="42">
        <v>3400000</v>
      </c>
      <c r="R10" s="67" t="s">
        <v>28</v>
      </c>
      <c r="S10" s="31"/>
    </row>
    <row r="11" spans="1:19" s="18" customFormat="1" ht="12" customHeight="1" x14ac:dyDescent="0.2">
      <c r="A11" s="22">
        <v>6</v>
      </c>
      <c r="B11" s="33" t="s">
        <v>95</v>
      </c>
      <c r="C11" s="34" t="s">
        <v>90</v>
      </c>
      <c r="D11" s="34" t="s">
        <v>90</v>
      </c>
      <c r="E11" s="39" t="s">
        <v>63</v>
      </c>
      <c r="F11" s="39" t="s">
        <v>144</v>
      </c>
      <c r="G11" s="41" t="s">
        <v>3</v>
      </c>
      <c r="H11" s="44">
        <v>2091000</v>
      </c>
      <c r="I11" s="65">
        <v>0</v>
      </c>
      <c r="J11" s="44">
        <v>0</v>
      </c>
      <c r="K11" s="45">
        <v>0</v>
      </c>
      <c r="L11" s="49" t="s">
        <v>117</v>
      </c>
      <c r="M11" s="47" t="s">
        <v>118</v>
      </c>
      <c r="N11" s="50">
        <v>43973</v>
      </c>
      <c r="O11" s="50">
        <v>43979</v>
      </c>
      <c r="P11" s="50">
        <v>43979</v>
      </c>
      <c r="Q11" s="42">
        <f t="shared" si="0"/>
        <v>2091000</v>
      </c>
      <c r="R11" s="49" t="s">
        <v>30</v>
      </c>
      <c r="S11" s="66"/>
    </row>
    <row r="12" spans="1:19" s="32" customFormat="1" ht="12" customHeight="1" x14ac:dyDescent="0.2">
      <c r="A12" s="22">
        <v>7</v>
      </c>
      <c r="B12" s="23" t="s">
        <v>96</v>
      </c>
      <c r="C12" s="24" t="s">
        <v>90</v>
      </c>
      <c r="D12" s="24" t="s">
        <v>90</v>
      </c>
      <c r="E12" s="38" t="s">
        <v>63</v>
      </c>
      <c r="F12" s="38" t="s">
        <v>151</v>
      </c>
      <c r="G12" s="40" t="s">
        <v>3</v>
      </c>
      <c r="H12" s="42">
        <v>11082200</v>
      </c>
      <c r="I12" s="65">
        <v>0</v>
      </c>
      <c r="J12" s="42">
        <v>0</v>
      </c>
      <c r="K12" s="43">
        <v>0</v>
      </c>
      <c r="L12" s="48" t="s">
        <v>117</v>
      </c>
      <c r="M12" s="46" t="s">
        <v>118</v>
      </c>
      <c r="N12" s="50">
        <v>44015</v>
      </c>
      <c r="O12" s="50">
        <v>44036</v>
      </c>
      <c r="P12" s="50">
        <v>44036</v>
      </c>
      <c r="Q12" s="42">
        <f t="shared" si="0"/>
        <v>11082200</v>
      </c>
      <c r="R12" s="48" t="s">
        <v>30</v>
      </c>
      <c r="S12" s="31"/>
    </row>
    <row r="13" spans="1:19" s="62" customFormat="1" ht="12" customHeight="1" x14ac:dyDescent="0.2">
      <c r="A13" s="52">
        <v>8</v>
      </c>
      <c r="B13" s="53" t="s">
        <v>101</v>
      </c>
      <c r="C13" s="54" t="s">
        <v>90</v>
      </c>
      <c r="D13" s="54" t="s">
        <v>90</v>
      </c>
      <c r="E13" s="55" t="s">
        <v>80</v>
      </c>
      <c r="F13" s="55" t="s">
        <v>122</v>
      </c>
      <c r="G13" s="56" t="s">
        <v>1</v>
      </c>
      <c r="H13" s="57">
        <v>6592000</v>
      </c>
      <c r="I13" s="65">
        <v>0</v>
      </c>
      <c r="J13" s="42">
        <v>0</v>
      </c>
      <c r="K13" s="43">
        <v>0</v>
      </c>
      <c r="L13" s="58" t="s">
        <v>146</v>
      </c>
      <c r="M13" s="59" t="s">
        <v>147</v>
      </c>
      <c r="N13" s="50">
        <v>44048</v>
      </c>
      <c r="O13" s="50">
        <v>44061</v>
      </c>
      <c r="P13" s="50">
        <v>44061</v>
      </c>
      <c r="Q13" s="42">
        <f t="shared" si="0"/>
        <v>6592000</v>
      </c>
      <c r="R13" s="58" t="s">
        <v>30</v>
      </c>
      <c r="S13" s="60"/>
    </row>
    <row r="14" spans="1:19" ht="12" customHeight="1" x14ac:dyDescent="0.2">
      <c r="A14" s="22">
        <v>9</v>
      </c>
      <c r="B14" s="23" t="s">
        <v>97</v>
      </c>
      <c r="C14" s="24" t="s">
        <v>90</v>
      </c>
      <c r="D14" s="24" t="s">
        <v>90</v>
      </c>
      <c r="E14" s="38" t="s">
        <v>63</v>
      </c>
      <c r="F14" s="38" t="s">
        <v>148</v>
      </c>
      <c r="G14" s="40" t="s">
        <v>3</v>
      </c>
      <c r="H14" s="42">
        <v>15031510</v>
      </c>
      <c r="I14" s="65">
        <v>0</v>
      </c>
      <c r="J14" s="42">
        <v>0</v>
      </c>
      <c r="K14" s="43">
        <v>0</v>
      </c>
      <c r="L14" s="48" t="s">
        <v>149</v>
      </c>
      <c r="M14" s="46" t="s">
        <v>150</v>
      </c>
      <c r="N14" s="50">
        <v>44048</v>
      </c>
      <c r="O14" s="50">
        <v>44061</v>
      </c>
      <c r="P14" s="50">
        <v>44061</v>
      </c>
      <c r="Q14" s="42">
        <f t="shared" si="0"/>
        <v>15031510</v>
      </c>
      <c r="R14" s="48" t="s">
        <v>30</v>
      </c>
      <c r="S14" s="31"/>
    </row>
    <row r="15" spans="1:19" ht="12" customHeight="1" x14ac:dyDescent="0.2">
      <c r="A15" s="22">
        <v>10</v>
      </c>
      <c r="B15" s="23">
        <v>10</v>
      </c>
      <c r="C15" s="24" t="s">
        <v>90</v>
      </c>
      <c r="D15" s="24" t="s">
        <v>90</v>
      </c>
      <c r="E15" s="38" t="s">
        <v>63</v>
      </c>
      <c r="F15" s="38" t="s">
        <v>152</v>
      </c>
      <c r="G15" s="40" t="s">
        <v>3</v>
      </c>
      <c r="H15" s="42">
        <v>1823350</v>
      </c>
      <c r="I15" s="65">
        <v>0</v>
      </c>
      <c r="J15" s="42">
        <v>0</v>
      </c>
      <c r="K15" s="43">
        <v>0</v>
      </c>
      <c r="L15" s="48" t="s">
        <v>149</v>
      </c>
      <c r="M15" s="46" t="s">
        <v>150</v>
      </c>
      <c r="N15" s="50">
        <v>44048</v>
      </c>
      <c r="O15" s="50">
        <v>44061</v>
      </c>
      <c r="P15" s="50">
        <v>44061</v>
      </c>
      <c r="Q15" s="42">
        <f t="shared" si="0"/>
        <v>1823350</v>
      </c>
      <c r="R15" s="48" t="s">
        <v>30</v>
      </c>
      <c r="S15" s="31"/>
    </row>
    <row r="16" spans="1:19" ht="12" hidden="1" customHeight="1" x14ac:dyDescent="0.2">
      <c r="A16" s="22"/>
      <c r="B16" s="23">
        <v>11</v>
      </c>
      <c r="C16" s="24" t="s">
        <v>90</v>
      </c>
      <c r="D16" s="24" t="s">
        <v>90</v>
      </c>
      <c r="E16" s="38" t="s">
        <v>80</v>
      </c>
      <c r="F16" s="38" t="s">
        <v>119</v>
      </c>
      <c r="G16" s="40" t="s">
        <v>3</v>
      </c>
      <c r="H16" s="42">
        <v>1594600</v>
      </c>
      <c r="I16" s="65">
        <v>0</v>
      </c>
      <c r="J16" s="42">
        <v>0</v>
      </c>
      <c r="K16" s="43">
        <v>0</v>
      </c>
      <c r="L16" s="48" t="s">
        <v>120</v>
      </c>
      <c r="M16" s="46" t="s">
        <v>121</v>
      </c>
      <c r="N16" s="50">
        <v>43606</v>
      </c>
      <c r="O16" s="50">
        <v>43616</v>
      </c>
      <c r="P16" s="51">
        <f t="shared" ref="P13:P26" si="1">SUM(O16)</f>
        <v>43616</v>
      </c>
      <c r="Q16" s="42">
        <f t="shared" si="0"/>
        <v>1594600</v>
      </c>
      <c r="R16" s="48" t="s">
        <v>30</v>
      </c>
      <c r="S16" s="31"/>
    </row>
    <row r="17" spans="1:19" ht="12" hidden="1" customHeight="1" x14ac:dyDescent="0.2">
      <c r="A17" s="22"/>
      <c r="B17" s="23">
        <v>12</v>
      </c>
      <c r="C17" s="24" t="s">
        <v>90</v>
      </c>
      <c r="D17" s="24" t="s">
        <v>90</v>
      </c>
      <c r="E17" s="38" t="s">
        <v>82</v>
      </c>
      <c r="F17" s="38" t="s">
        <v>122</v>
      </c>
      <c r="G17" s="40" t="s">
        <v>1</v>
      </c>
      <c r="H17" s="42">
        <v>5850000</v>
      </c>
      <c r="I17" s="65">
        <v>0</v>
      </c>
      <c r="J17" s="42">
        <v>0</v>
      </c>
      <c r="K17" s="43">
        <v>0</v>
      </c>
      <c r="L17" s="48" t="s">
        <v>123</v>
      </c>
      <c r="M17" s="46" t="s">
        <v>124</v>
      </c>
      <c r="N17" s="50">
        <v>43606</v>
      </c>
      <c r="O17" s="50">
        <v>43616</v>
      </c>
      <c r="P17" s="50">
        <v>43616</v>
      </c>
      <c r="Q17" s="42">
        <f t="shared" si="0"/>
        <v>5850000</v>
      </c>
      <c r="R17" s="48" t="s">
        <v>30</v>
      </c>
      <c r="S17" s="31"/>
    </row>
    <row r="18" spans="1:19" ht="12" hidden="1" customHeight="1" x14ac:dyDescent="0.2">
      <c r="A18" s="22"/>
      <c r="B18" s="23">
        <v>13</v>
      </c>
      <c r="C18" s="24" t="s">
        <v>90</v>
      </c>
      <c r="D18" s="24" t="s">
        <v>90</v>
      </c>
      <c r="E18" s="38" t="s">
        <v>63</v>
      </c>
      <c r="F18" s="38" t="s">
        <v>125</v>
      </c>
      <c r="G18" s="40" t="s">
        <v>3</v>
      </c>
      <c r="H18" s="42">
        <v>7360000</v>
      </c>
      <c r="I18" s="65">
        <v>0</v>
      </c>
      <c r="J18" s="42">
        <v>0</v>
      </c>
      <c r="K18" s="43">
        <v>0</v>
      </c>
      <c r="L18" s="48" t="s">
        <v>126</v>
      </c>
      <c r="M18" s="46" t="s">
        <v>127</v>
      </c>
      <c r="N18" s="50">
        <v>43626</v>
      </c>
      <c r="O18" s="50">
        <v>43630</v>
      </c>
      <c r="P18" s="50">
        <v>43630</v>
      </c>
      <c r="Q18" s="42">
        <f t="shared" si="0"/>
        <v>7360000</v>
      </c>
      <c r="R18" s="48" t="s">
        <v>30</v>
      </c>
      <c r="S18" s="31"/>
    </row>
    <row r="19" spans="1:19" ht="12" hidden="1" customHeight="1" x14ac:dyDescent="0.2">
      <c r="A19" s="22"/>
      <c r="B19" s="23">
        <v>14</v>
      </c>
      <c r="C19" s="24" t="s">
        <v>90</v>
      </c>
      <c r="D19" s="24" t="s">
        <v>90</v>
      </c>
      <c r="E19" s="38" t="s">
        <v>82</v>
      </c>
      <c r="F19" s="38" t="s">
        <v>128</v>
      </c>
      <c r="G19" s="40" t="s">
        <v>1</v>
      </c>
      <c r="H19" s="42">
        <v>9815000</v>
      </c>
      <c r="I19" s="65">
        <v>0</v>
      </c>
      <c r="J19" s="42">
        <v>0</v>
      </c>
      <c r="K19" s="43">
        <v>0</v>
      </c>
      <c r="L19" s="48" t="s">
        <v>129</v>
      </c>
      <c r="M19" s="46" t="s">
        <v>130</v>
      </c>
      <c r="N19" s="50">
        <v>43671</v>
      </c>
      <c r="O19" s="50">
        <v>43686</v>
      </c>
      <c r="P19" s="50">
        <v>43686</v>
      </c>
      <c r="Q19" s="42">
        <f t="shared" si="0"/>
        <v>9815000</v>
      </c>
      <c r="R19" s="48" t="s">
        <v>30</v>
      </c>
      <c r="S19" s="31"/>
    </row>
    <row r="20" spans="1:19" ht="12" hidden="1" customHeight="1" x14ac:dyDescent="0.2">
      <c r="A20" s="22"/>
      <c r="B20" s="23">
        <v>15</v>
      </c>
      <c r="C20" s="24" t="s">
        <v>90</v>
      </c>
      <c r="D20" s="24" t="s">
        <v>90</v>
      </c>
      <c r="E20" s="38" t="s">
        <v>64</v>
      </c>
      <c r="F20" s="38" t="s">
        <v>131</v>
      </c>
      <c r="G20" s="40" t="s">
        <v>3</v>
      </c>
      <c r="H20" s="42">
        <v>6658000</v>
      </c>
      <c r="I20" s="65">
        <v>0</v>
      </c>
      <c r="J20" s="42">
        <v>0</v>
      </c>
      <c r="K20" s="43">
        <v>0</v>
      </c>
      <c r="L20" s="48" t="s">
        <v>114</v>
      </c>
      <c r="M20" s="46" t="s">
        <v>115</v>
      </c>
      <c r="N20" s="50">
        <v>43721</v>
      </c>
      <c r="O20" s="50">
        <v>43784</v>
      </c>
      <c r="P20" s="50">
        <v>43784</v>
      </c>
      <c r="Q20" s="42">
        <f t="shared" ref="Q20:Q29" si="2">SUM(H20)</f>
        <v>6658000</v>
      </c>
      <c r="R20" s="48" t="s">
        <v>30</v>
      </c>
      <c r="S20" s="31"/>
    </row>
    <row r="21" spans="1:19" ht="12" hidden="1" customHeight="1" x14ac:dyDescent="0.2">
      <c r="A21" s="22"/>
      <c r="B21" s="23">
        <v>16</v>
      </c>
      <c r="C21" s="24" t="s">
        <v>90</v>
      </c>
      <c r="D21" s="24" t="s">
        <v>90</v>
      </c>
      <c r="E21" s="38" t="s">
        <v>80</v>
      </c>
      <c r="F21" s="38" t="s">
        <v>132</v>
      </c>
      <c r="G21" s="40" t="s">
        <v>3</v>
      </c>
      <c r="H21" s="42">
        <v>999600</v>
      </c>
      <c r="I21" s="65">
        <v>0</v>
      </c>
      <c r="J21" s="42">
        <v>0</v>
      </c>
      <c r="K21" s="43">
        <v>0</v>
      </c>
      <c r="L21" s="48" t="s">
        <v>134</v>
      </c>
      <c r="M21" s="46" t="s">
        <v>103</v>
      </c>
      <c r="N21" s="50">
        <v>43731</v>
      </c>
      <c r="O21" s="50">
        <v>43738</v>
      </c>
      <c r="P21" s="51">
        <f t="shared" si="1"/>
        <v>43738</v>
      </c>
      <c r="Q21" s="42">
        <f>SUM(H21)</f>
        <v>999600</v>
      </c>
      <c r="R21" s="48" t="s">
        <v>30</v>
      </c>
      <c r="S21" s="31"/>
    </row>
    <row r="22" spans="1:19" ht="12" hidden="1" customHeight="1" x14ac:dyDescent="0.2">
      <c r="A22" s="22"/>
      <c r="B22" s="23">
        <v>17</v>
      </c>
      <c r="C22" s="24" t="s">
        <v>67</v>
      </c>
      <c r="D22" s="24" t="s">
        <v>59</v>
      </c>
      <c r="E22" s="38" t="s">
        <v>80</v>
      </c>
      <c r="F22" s="38" t="s">
        <v>136</v>
      </c>
      <c r="G22" s="40" t="s">
        <v>3</v>
      </c>
      <c r="H22" s="42">
        <v>1586951</v>
      </c>
      <c r="I22" s="65">
        <v>0</v>
      </c>
      <c r="J22" s="42">
        <v>0</v>
      </c>
      <c r="K22" s="43">
        <v>0</v>
      </c>
      <c r="L22" s="48" t="s">
        <v>133</v>
      </c>
      <c r="M22" s="46" t="s">
        <v>107</v>
      </c>
      <c r="N22" s="50">
        <v>43784</v>
      </c>
      <c r="O22" s="50"/>
      <c r="P22" s="51"/>
      <c r="Q22" s="42">
        <f t="shared" si="2"/>
        <v>1586951</v>
      </c>
      <c r="R22" s="48" t="s">
        <v>28</v>
      </c>
      <c r="S22" s="31"/>
    </row>
    <row r="23" spans="1:19" ht="12" hidden="1" customHeight="1" x14ac:dyDescent="0.2">
      <c r="A23" s="22"/>
      <c r="B23" s="23">
        <v>18</v>
      </c>
      <c r="C23" s="24" t="s">
        <v>90</v>
      </c>
      <c r="D23" s="24" t="s">
        <v>90</v>
      </c>
      <c r="E23" s="38" t="s">
        <v>80</v>
      </c>
      <c r="F23" s="38" t="s">
        <v>135</v>
      </c>
      <c r="G23" s="40" t="s">
        <v>3</v>
      </c>
      <c r="H23" s="42">
        <v>2950000</v>
      </c>
      <c r="I23" s="65">
        <v>0</v>
      </c>
      <c r="J23" s="42">
        <v>0</v>
      </c>
      <c r="K23" s="43">
        <v>0</v>
      </c>
      <c r="L23" s="48" t="s">
        <v>117</v>
      </c>
      <c r="M23" s="46" t="s">
        <v>118</v>
      </c>
      <c r="N23" s="50">
        <v>43784</v>
      </c>
      <c r="O23" s="50">
        <v>43791</v>
      </c>
      <c r="P23" s="50">
        <v>43791</v>
      </c>
      <c r="Q23" s="42">
        <f>SUM(H23)</f>
        <v>2950000</v>
      </c>
      <c r="R23" s="48" t="s">
        <v>30</v>
      </c>
      <c r="S23" s="31"/>
    </row>
    <row r="24" spans="1:19" s="61" customFormat="1" ht="12" hidden="1" customHeight="1" x14ac:dyDescent="0.2">
      <c r="A24" s="52">
        <v>19</v>
      </c>
      <c r="B24" s="53">
        <v>19</v>
      </c>
      <c r="C24" s="54" t="s">
        <v>90</v>
      </c>
      <c r="D24" s="54" t="s">
        <v>90</v>
      </c>
      <c r="E24" s="55" t="s">
        <v>63</v>
      </c>
      <c r="F24" s="55"/>
      <c r="G24" s="56" t="s">
        <v>3</v>
      </c>
      <c r="H24" s="57">
        <v>1680000</v>
      </c>
      <c r="I24" s="57"/>
      <c r="J24" s="57">
        <v>0</v>
      </c>
      <c r="K24" s="43">
        <v>0</v>
      </c>
      <c r="L24" s="58"/>
      <c r="M24" s="59" t="s">
        <v>105</v>
      </c>
      <c r="N24" s="50">
        <v>43621</v>
      </c>
      <c r="O24" s="50">
        <v>43793</v>
      </c>
      <c r="P24" s="51">
        <f t="shared" si="1"/>
        <v>43793</v>
      </c>
      <c r="Q24" s="57">
        <f t="shared" si="2"/>
        <v>1680000</v>
      </c>
      <c r="R24" s="58" t="s">
        <v>30</v>
      </c>
      <c r="S24" s="60"/>
    </row>
    <row r="25" spans="1:19" ht="12" hidden="1" customHeight="1" x14ac:dyDescent="0.2">
      <c r="A25" s="22">
        <v>20</v>
      </c>
      <c r="B25" s="23">
        <v>20</v>
      </c>
      <c r="C25" s="24" t="s">
        <v>90</v>
      </c>
      <c r="D25" s="24" t="s">
        <v>90</v>
      </c>
      <c r="E25" s="38" t="s">
        <v>64</v>
      </c>
      <c r="F25" s="38"/>
      <c r="G25" s="40" t="s">
        <v>3</v>
      </c>
      <c r="H25" s="42">
        <v>1278060</v>
      </c>
      <c r="I25" s="42"/>
      <c r="J25" s="42">
        <v>0</v>
      </c>
      <c r="K25" s="43">
        <v>0</v>
      </c>
      <c r="L25" s="48"/>
      <c r="M25" s="46" t="s">
        <v>103</v>
      </c>
      <c r="N25" s="50">
        <v>43622</v>
      </c>
      <c r="O25" s="50">
        <v>43794</v>
      </c>
      <c r="P25" s="51">
        <f t="shared" si="1"/>
        <v>43794</v>
      </c>
      <c r="Q25" s="42">
        <f t="shared" si="2"/>
        <v>1278060</v>
      </c>
      <c r="R25" s="48" t="s">
        <v>30</v>
      </c>
      <c r="S25" s="31"/>
    </row>
    <row r="26" spans="1:19" ht="12" hidden="1" customHeight="1" x14ac:dyDescent="0.2">
      <c r="A26" s="22">
        <v>21</v>
      </c>
      <c r="B26" s="23">
        <v>21</v>
      </c>
      <c r="C26" s="24" t="s">
        <v>90</v>
      </c>
      <c r="D26" s="24" t="s">
        <v>90</v>
      </c>
      <c r="E26" s="38" t="s">
        <v>63</v>
      </c>
      <c r="F26" s="38"/>
      <c r="G26" s="40" t="s">
        <v>3</v>
      </c>
      <c r="H26" s="42">
        <v>7845194</v>
      </c>
      <c r="I26" s="42"/>
      <c r="J26" s="42">
        <v>0</v>
      </c>
      <c r="K26" s="43">
        <v>0</v>
      </c>
      <c r="L26" s="48"/>
      <c r="M26" s="46" t="s">
        <v>106</v>
      </c>
      <c r="N26" s="50">
        <v>43622</v>
      </c>
      <c r="O26" s="50">
        <v>43795</v>
      </c>
      <c r="P26" s="51">
        <f t="shared" si="1"/>
        <v>43795</v>
      </c>
      <c r="Q26" s="42">
        <f t="shared" si="2"/>
        <v>7845194</v>
      </c>
      <c r="R26" s="48" t="s">
        <v>30</v>
      </c>
      <c r="S26" s="31"/>
    </row>
    <row r="27" spans="1:19" ht="12" hidden="1" customHeight="1" x14ac:dyDescent="0.2">
      <c r="A27" s="22">
        <v>22</v>
      </c>
      <c r="B27" s="23">
        <v>22</v>
      </c>
      <c r="C27" s="24" t="s">
        <v>67</v>
      </c>
      <c r="D27" s="24" t="s">
        <v>59</v>
      </c>
      <c r="E27" s="38" t="s">
        <v>80</v>
      </c>
      <c r="F27" s="38"/>
      <c r="G27" s="40" t="s">
        <v>3</v>
      </c>
      <c r="H27" s="42">
        <v>1833000</v>
      </c>
      <c r="I27" s="42"/>
      <c r="J27" s="42">
        <v>0</v>
      </c>
      <c r="K27" s="43">
        <v>0</v>
      </c>
      <c r="L27" s="48"/>
      <c r="M27" s="46" t="s">
        <v>107</v>
      </c>
      <c r="N27" s="50">
        <v>43622</v>
      </c>
      <c r="O27" s="50">
        <v>43796</v>
      </c>
      <c r="P27" s="51"/>
      <c r="Q27" s="42">
        <f>SUM(H27)</f>
        <v>1833000</v>
      </c>
      <c r="R27" s="48" t="s">
        <v>28</v>
      </c>
      <c r="S27" s="31"/>
    </row>
    <row r="28" spans="1:19" ht="12" hidden="1" customHeight="1" x14ac:dyDescent="0.2">
      <c r="A28" s="22">
        <v>23</v>
      </c>
      <c r="B28" s="23">
        <v>23</v>
      </c>
      <c r="C28" s="24" t="s">
        <v>67</v>
      </c>
      <c r="D28" s="24" t="s">
        <v>90</v>
      </c>
      <c r="E28" s="38" t="s">
        <v>80</v>
      </c>
      <c r="F28" s="38"/>
      <c r="G28" s="40" t="s">
        <v>3</v>
      </c>
      <c r="H28" s="42">
        <v>4800000</v>
      </c>
      <c r="I28" s="42"/>
      <c r="J28" s="42">
        <v>0</v>
      </c>
      <c r="K28" s="43">
        <v>0</v>
      </c>
      <c r="L28" s="48"/>
      <c r="M28" s="46" t="s">
        <v>100</v>
      </c>
      <c r="N28" s="50">
        <v>43622</v>
      </c>
      <c r="O28" s="50">
        <v>43797</v>
      </c>
      <c r="P28" s="50"/>
      <c r="Q28" s="42">
        <f t="shared" si="2"/>
        <v>4800000</v>
      </c>
      <c r="R28" s="48" t="s">
        <v>28</v>
      </c>
      <c r="S28" s="31"/>
    </row>
    <row r="29" spans="1:19" ht="12" hidden="1" customHeight="1" x14ac:dyDescent="0.2">
      <c r="A29" s="22">
        <v>24</v>
      </c>
      <c r="B29" s="23">
        <v>24</v>
      </c>
      <c r="C29" s="24" t="s">
        <v>90</v>
      </c>
      <c r="D29" s="24" t="s">
        <v>90</v>
      </c>
      <c r="E29" s="38" t="s">
        <v>80</v>
      </c>
      <c r="F29" s="38"/>
      <c r="G29" s="40" t="s">
        <v>3</v>
      </c>
      <c r="H29" s="42">
        <v>396000</v>
      </c>
      <c r="I29" s="42"/>
      <c r="J29" s="42">
        <v>0</v>
      </c>
      <c r="K29" s="43">
        <v>0</v>
      </c>
      <c r="L29" s="48"/>
      <c r="M29" s="46" t="s">
        <v>108</v>
      </c>
      <c r="N29" s="50">
        <v>43663</v>
      </c>
      <c r="O29" s="50">
        <v>43798</v>
      </c>
      <c r="P29" s="50">
        <v>43679</v>
      </c>
      <c r="Q29" s="42">
        <f t="shared" si="2"/>
        <v>396000</v>
      </c>
      <c r="R29" s="48" t="s">
        <v>30</v>
      </c>
      <c r="S29" s="31"/>
    </row>
    <row r="30" spans="1:19" ht="12" hidden="1" customHeight="1" x14ac:dyDescent="0.2">
      <c r="A30" s="22">
        <v>25</v>
      </c>
      <c r="B30" s="23">
        <v>25</v>
      </c>
      <c r="C30" s="24" t="s">
        <v>90</v>
      </c>
      <c r="D30" s="24" t="s">
        <v>90</v>
      </c>
      <c r="E30" s="38" t="s">
        <v>80</v>
      </c>
      <c r="F30" s="38"/>
      <c r="G30" s="40" t="s">
        <v>3</v>
      </c>
      <c r="H30" s="42">
        <v>690200</v>
      </c>
      <c r="I30" s="42"/>
      <c r="J30" s="42">
        <v>0</v>
      </c>
      <c r="K30" s="43">
        <v>0</v>
      </c>
      <c r="L30" s="48"/>
      <c r="M30" s="46" t="s">
        <v>103</v>
      </c>
      <c r="N30" s="50">
        <v>43663</v>
      </c>
      <c r="O30" s="50">
        <v>43799</v>
      </c>
      <c r="P30" s="50">
        <v>43679</v>
      </c>
      <c r="Q30" s="42">
        <f t="shared" ref="Q30:Q36" si="3">SUM(H30)</f>
        <v>690200</v>
      </c>
      <c r="R30" s="48" t="s">
        <v>30</v>
      </c>
      <c r="S30" s="31"/>
    </row>
    <row r="31" spans="1:19" ht="12" hidden="1" customHeight="1" x14ac:dyDescent="0.2">
      <c r="A31" s="22">
        <v>26</v>
      </c>
      <c r="B31" s="23">
        <v>26</v>
      </c>
      <c r="C31" s="24" t="s">
        <v>90</v>
      </c>
      <c r="D31" s="24" t="s">
        <v>90</v>
      </c>
      <c r="E31" s="38" t="s">
        <v>63</v>
      </c>
      <c r="F31" s="38"/>
      <c r="G31" s="40" t="s">
        <v>3</v>
      </c>
      <c r="H31" s="42">
        <v>3674180</v>
      </c>
      <c r="I31" s="42"/>
      <c r="J31" s="42">
        <v>0</v>
      </c>
      <c r="K31" s="43">
        <v>0</v>
      </c>
      <c r="L31" s="48"/>
      <c r="M31" s="46" t="s">
        <v>104</v>
      </c>
      <c r="N31" s="50">
        <v>43713</v>
      </c>
      <c r="O31" s="50">
        <v>43800</v>
      </c>
      <c r="P31" s="50">
        <v>43720</v>
      </c>
      <c r="Q31" s="42">
        <f t="shared" si="3"/>
        <v>3674180</v>
      </c>
      <c r="R31" s="48" t="s">
        <v>30</v>
      </c>
      <c r="S31" s="31"/>
    </row>
    <row r="32" spans="1:19" ht="12" hidden="1" customHeight="1" x14ac:dyDescent="0.2">
      <c r="A32" s="22">
        <v>27</v>
      </c>
      <c r="B32" s="23">
        <v>27</v>
      </c>
      <c r="C32" s="24" t="s">
        <v>90</v>
      </c>
      <c r="D32" s="24" t="s">
        <v>90</v>
      </c>
      <c r="E32" s="24" t="s">
        <v>80</v>
      </c>
      <c r="F32" s="25"/>
      <c r="G32" s="26" t="s">
        <v>3</v>
      </c>
      <c r="H32" s="42">
        <v>1995000</v>
      </c>
      <c r="I32" s="42"/>
      <c r="J32" s="42">
        <v>0</v>
      </c>
      <c r="K32" s="43">
        <v>0</v>
      </c>
      <c r="L32" s="48"/>
      <c r="M32" s="46" t="s">
        <v>109</v>
      </c>
      <c r="N32" s="50">
        <v>43713</v>
      </c>
      <c r="O32" s="50">
        <v>43801</v>
      </c>
      <c r="P32" s="50">
        <v>43750</v>
      </c>
      <c r="Q32" s="42">
        <f t="shared" si="3"/>
        <v>1995000</v>
      </c>
      <c r="R32" s="48" t="s">
        <v>30</v>
      </c>
      <c r="S32" s="31"/>
    </row>
    <row r="33" spans="1:19" ht="12" hidden="1" customHeight="1" x14ac:dyDescent="0.2">
      <c r="A33" s="22">
        <v>28</v>
      </c>
      <c r="B33" s="23">
        <v>28</v>
      </c>
      <c r="C33" s="24" t="s">
        <v>90</v>
      </c>
      <c r="D33" s="24" t="s">
        <v>90</v>
      </c>
      <c r="E33" s="38" t="s">
        <v>63</v>
      </c>
      <c r="F33" s="25"/>
      <c r="G33" s="26" t="s">
        <v>3</v>
      </c>
      <c r="H33" s="42">
        <v>781478</v>
      </c>
      <c r="I33" s="42"/>
      <c r="J33" s="42">
        <v>0</v>
      </c>
      <c r="K33" s="43">
        <v>0</v>
      </c>
      <c r="L33" s="48"/>
      <c r="M33" s="46" t="s">
        <v>110</v>
      </c>
      <c r="N33" s="50">
        <v>43713</v>
      </c>
      <c r="O33" s="50">
        <v>43802</v>
      </c>
      <c r="P33" s="50">
        <v>43720</v>
      </c>
      <c r="Q33" s="42">
        <f t="shared" si="3"/>
        <v>781478</v>
      </c>
      <c r="R33" s="48" t="s">
        <v>30</v>
      </c>
      <c r="S33" s="31"/>
    </row>
    <row r="34" spans="1:19" ht="12" hidden="1" customHeight="1" x14ac:dyDescent="0.2">
      <c r="A34" s="22">
        <v>29</v>
      </c>
      <c r="B34" s="23">
        <v>29</v>
      </c>
      <c r="C34" s="24" t="s">
        <v>90</v>
      </c>
      <c r="D34" s="24" t="s">
        <v>90</v>
      </c>
      <c r="E34" s="38" t="s">
        <v>82</v>
      </c>
      <c r="F34" s="38"/>
      <c r="G34" s="40" t="s">
        <v>1</v>
      </c>
      <c r="H34" s="42">
        <v>6743670</v>
      </c>
      <c r="I34" s="42"/>
      <c r="J34" s="42">
        <v>0</v>
      </c>
      <c r="K34" s="43">
        <v>0</v>
      </c>
      <c r="L34" s="48"/>
      <c r="M34" s="46" t="s">
        <v>102</v>
      </c>
      <c r="N34" s="50">
        <v>43713</v>
      </c>
      <c r="O34" s="50">
        <v>43803</v>
      </c>
      <c r="P34" s="50">
        <v>43735</v>
      </c>
      <c r="Q34" s="63">
        <f t="shared" si="3"/>
        <v>6743670</v>
      </c>
      <c r="R34" s="48" t="s">
        <v>30</v>
      </c>
      <c r="S34" s="31"/>
    </row>
    <row r="35" spans="1:19" ht="12" hidden="1" customHeight="1" x14ac:dyDescent="0.2">
      <c r="A35" s="22">
        <v>30</v>
      </c>
      <c r="B35" s="23">
        <v>30</v>
      </c>
      <c r="C35" s="24" t="s">
        <v>90</v>
      </c>
      <c r="D35" s="24" t="s">
        <v>90</v>
      </c>
      <c r="E35" s="24" t="s">
        <v>80</v>
      </c>
      <c r="F35" s="25"/>
      <c r="G35" s="26" t="s">
        <v>3</v>
      </c>
      <c r="H35" s="42">
        <v>2179961</v>
      </c>
      <c r="I35" s="42"/>
      <c r="J35" s="42">
        <v>0</v>
      </c>
      <c r="K35" s="43">
        <v>0</v>
      </c>
      <c r="L35" s="48"/>
      <c r="M35" s="46" t="s">
        <v>111</v>
      </c>
      <c r="N35" s="50">
        <v>43755</v>
      </c>
      <c r="O35" s="50">
        <v>43804</v>
      </c>
      <c r="P35" s="30"/>
      <c r="Q35" s="27">
        <f t="shared" si="3"/>
        <v>2179961</v>
      </c>
      <c r="R35" s="48" t="s">
        <v>28</v>
      </c>
      <c r="S35" s="31"/>
    </row>
    <row r="36" spans="1:19" ht="12" hidden="1" customHeight="1" x14ac:dyDescent="0.2">
      <c r="A36" s="22">
        <v>31</v>
      </c>
      <c r="B36" s="23">
        <v>31</v>
      </c>
      <c r="C36" s="24" t="s">
        <v>90</v>
      </c>
      <c r="D36" s="24" t="s">
        <v>90</v>
      </c>
      <c r="E36" s="38" t="s">
        <v>64</v>
      </c>
      <c r="F36" s="25"/>
      <c r="G36" s="26" t="s">
        <v>3</v>
      </c>
      <c r="H36" s="42">
        <v>4500000</v>
      </c>
      <c r="I36" s="42"/>
      <c r="J36" s="42">
        <v>0</v>
      </c>
      <c r="K36" s="43">
        <v>0</v>
      </c>
      <c r="L36" s="48"/>
      <c r="M36" s="46" t="s">
        <v>98</v>
      </c>
      <c r="N36" s="50">
        <v>43755</v>
      </c>
      <c r="O36" s="50">
        <v>43805</v>
      </c>
      <c r="P36" s="30"/>
      <c r="Q36" s="27">
        <f t="shared" si="3"/>
        <v>4500000</v>
      </c>
      <c r="R36" s="48" t="s">
        <v>28</v>
      </c>
      <c r="S36" s="31"/>
    </row>
    <row r="37" spans="1:19" ht="12" hidden="1" customHeight="1" x14ac:dyDescent="0.2">
      <c r="A37" s="22">
        <v>32</v>
      </c>
      <c r="B37" s="23">
        <v>32</v>
      </c>
      <c r="C37" s="24" t="s">
        <v>90</v>
      </c>
      <c r="D37" s="24" t="s">
        <v>90</v>
      </c>
      <c r="E37" s="38" t="s">
        <v>82</v>
      </c>
      <c r="F37" s="38"/>
      <c r="G37" s="26" t="s">
        <v>1</v>
      </c>
      <c r="H37" s="42">
        <v>3093750</v>
      </c>
      <c r="I37" s="42"/>
      <c r="J37" s="42">
        <v>0</v>
      </c>
      <c r="K37" s="43">
        <v>0</v>
      </c>
      <c r="L37" s="48"/>
      <c r="M37" s="29" t="s">
        <v>102</v>
      </c>
      <c r="N37" s="50"/>
      <c r="O37" s="50">
        <v>43806</v>
      </c>
      <c r="P37" s="30"/>
      <c r="Q37" s="27"/>
      <c r="R37" s="29" t="s">
        <v>28</v>
      </c>
      <c r="S37" s="31"/>
    </row>
    <row r="38" spans="1:19" ht="12" hidden="1" customHeight="1" x14ac:dyDescent="0.2">
      <c r="A38" s="22"/>
      <c r="B38" s="23"/>
      <c r="C38" s="24"/>
      <c r="D38" s="24"/>
      <c r="E38" s="24"/>
      <c r="F38" s="25"/>
      <c r="G38" s="26"/>
      <c r="H38" s="27"/>
      <c r="I38" s="27"/>
      <c r="J38" s="42">
        <v>0</v>
      </c>
      <c r="K38" s="43">
        <v>0</v>
      </c>
      <c r="L38" s="48"/>
      <c r="M38" s="29"/>
      <c r="N38" s="50"/>
      <c r="O38" s="50">
        <v>43807</v>
      </c>
      <c r="P38" s="30"/>
      <c r="Q38" s="27"/>
      <c r="R38" s="29"/>
      <c r="S38" s="31"/>
    </row>
    <row r="39" spans="1:19" ht="12" hidden="1" customHeight="1" x14ac:dyDescent="0.2">
      <c r="A39" s="22"/>
      <c r="B39" s="23"/>
      <c r="C39" s="24"/>
      <c r="D39" s="24"/>
      <c r="E39" s="24"/>
      <c r="F39" s="25"/>
      <c r="G39" s="26"/>
      <c r="H39" s="27"/>
      <c r="I39" s="27"/>
      <c r="J39" s="42">
        <v>0</v>
      </c>
      <c r="K39" s="43">
        <v>0</v>
      </c>
      <c r="L39" s="48"/>
      <c r="M39" s="29"/>
      <c r="N39" s="50"/>
      <c r="O39" s="50">
        <v>43808</v>
      </c>
      <c r="P39" s="30"/>
      <c r="Q39" s="27"/>
      <c r="R39" s="29"/>
      <c r="S39" s="31"/>
    </row>
    <row r="40" spans="1:19" ht="12" hidden="1" customHeight="1" x14ac:dyDescent="0.2">
      <c r="A40" s="22"/>
      <c r="B40" s="23"/>
      <c r="C40" s="24"/>
      <c r="D40" s="24"/>
      <c r="E40" s="24"/>
      <c r="F40" s="25"/>
      <c r="G40" s="26"/>
      <c r="H40" s="27"/>
      <c r="I40" s="27"/>
      <c r="J40" s="42">
        <v>0</v>
      </c>
      <c r="K40" s="43">
        <v>0</v>
      </c>
      <c r="L40" s="48"/>
      <c r="M40" s="29"/>
      <c r="N40" s="50"/>
      <c r="O40" s="50">
        <v>43809</v>
      </c>
      <c r="P40" s="30"/>
      <c r="Q40" s="27"/>
      <c r="R40" s="29"/>
      <c r="S40" s="31"/>
    </row>
    <row r="41" spans="1:19" ht="12" hidden="1" customHeight="1" x14ac:dyDescent="0.2">
      <c r="A41" s="22"/>
      <c r="B41" s="23"/>
      <c r="C41" s="24"/>
      <c r="D41" s="24"/>
      <c r="E41" s="24"/>
      <c r="F41" s="25"/>
      <c r="G41" s="26"/>
      <c r="H41" s="27"/>
      <c r="I41" s="27"/>
      <c r="J41" s="42">
        <v>0</v>
      </c>
      <c r="K41" s="43">
        <v>0</v>
      </c>
      <c r="L41" s="29"/>
      <c r="M41" s="29"/>
      <c r="N41" s="50"/>
      <c r="O41" s="50">
        <v>43810</v>
      </c>
      <c r="P41" s="30"/>
      <c r="Q41" s="27"/>
      <c r="R41" s="29"/>
      <c r="S41" s="31"/>
    </row>
    <row r="42" spans="1:19" ht="12" hidden="1" customHeight="1" x14ac:dyDescent="0.2">
      <c r="A42" s="22"/>
      <c r="B42" s="23"/>
      <c r="C42" s="24"/>
      <c r="D42" s="24"/>
      <c r="E42" s="24"/>
      <c r="F42" s="25"/>
      <c r="G42" s="26"/>
      <c r="H42" s="27"/>
      <c r="I42" s="27"/>
      <c r="J42" s="27"/>
      <c r="K42" s="43">
        <v>0</v>
      </c>
      <c r="L42" s="29"/>
      <c r="M42" s="29"/>
      <c r="N42" s="50"/>
      <c r="O42" s="50">
        <v>43811</v>
      </c>
      <c r="P42" s="30"/>
      <c r="Q42" s="27"/>
      <c r="R42" s="29"/>
      <c r="S42" s="31"/>
    </row>
    <row r="43" spans="1:19" ht="12" hidden="1" customHeight="1" x14ac:dyDescent="0.2">
      <c r="A43" s="22"/>
      <c r="B43" s="23"/>
      <c r="C43" s="24"/>
      <c r="D43" s="24"/>
      <c r="E43" s="24"/>
      <c r="F43" s="25"/>
      <c r="G43" s="26"/>
      <c r="H43" s="27"/>
      <c r="I43" s="27"/>
      <c r="J43" s="27"/>
      <c r="K43" s="43">
        <v>0</v>
      </c>
      <c r="L43" s="29"/>
      <c r="M43" s="29"/>
      <c r="N43" s="30"/>
      <c r="O43" s="50">
        <v>43812</v>
      </c>
      <c r="P43" s="30"/>
      <c r="Q43" s="27"/>
      <c r="R43" s="29"/>
      <c r="S43" s="31"/>
    </row>
    <row r="44" spans="1:19" ht="22.5" hidden="1" customHeight="1" x14ac:dyDescent="0.2">
      <c r="A44" s="22"/>
      <c r="B44" s="23"/>
      <c r="C44" s="24"/>
      <c r="D44" s="24"/>
      <c r="E44" s="24"/>
      <c r="F44" s="25"/>
      <c r="G44" s="26"/>
      <c r="H44" s="27"/>
      <c r="I44" s="27"/>
      <c r="J44" s="27"/>
      <c r="K44" s="28"/>
      <c r="L44" s="29"/>
      <c r="M44" s="29"/>
      <c r="N44" s="30"/>
      <c r="O44" s="50">
        <v>43813</v>
      </c>
      <c r="P44" s="30"/>
      <c r="Q44" s="27"/>
      <c r="R44" s="29"/>
      <c r="S44" s="31"/>
    </row>
    <row r="45" spans="1:19" ht="37.5" hidden="1" customHeight="1" x14ac:dyDescent="0.2">
      <c r="A45" s="22"/>
      <c r="B45" s="23"/>
      <c r="C45" s="24"/>
      <c r="D45" s="24"/>
      <c r="E45" s="24"/>
      <c r="F45" s="25"/>
      <c r="G45" s="26"/>
      <c r="H45" s="27"/>
      <c r="I45" s="27"/>
      <c r="J45" s="27"/>
      <c r="K45" s="28"/>
      <c r="L45" s="29"/>
      <c r="M45" s="29"/>
      <c r="N45" s="30"/>
      <c r="O45" s="50">
        <v>43814</v>
      </c>
      <c r="P45" s="30"/>
      <c r="Q45" s="27"/>
      <c r="R45" s="29"/>
      <c r="S45" s="31"/>
    </row>
    <row r="46" spans="1:19" ht="22.5" hidden="1" customHeight="1" x14ac:dyDescent="0.2">
      <c r="A46" s="22"/>
      <c r="B46" s="23"/>
      <c r="C46" s="24"/>
      <c r="D46" s="24"/>
      <c r="E46" s="24"/>
      <c r="F46" s="25"/>
      <c r="G46" s="26"/>
      <c r="H46" s="27"/>
      <c r="I46" s="27"/>
      <c r="J46" s="27"/>
      <c r="K46" s="28"/>
      <c r="L46" s="29"/>
      <c r="M46" s="29"/>
      <c r="N46" s="30"/>
      <c r="O46" s="50">
        <v>43815</v>
      </c>
      <c r="P46" s="30"/>
      <c r="Q46" s="27"/>
      <c r="R46" s="29"/>
      <c r="S46" s="31"/>
    </row>
    <row r="47" spans="1:19" ht="42.75" hidden="1" customHeight="1" x14ac:dyDescent="0.2">
      <c r="A47" s="22"/>
      <c r="B47" s="23"/>
      <c r="C47" s="24"/>
      <c r="D47" s="24"/>
      <c r="E47" s="24"/>
      <c r="F47" s="25"/>
      <c r="G47" s="26"/>
      <c r="H47" s="27"/>
      <c r="I47" s="27"/>
      <c r="J47" s="27"/>
      <c r="K47" s="28"/>
      <c r="L47" s="29"/>
      <c r="M47" s="29"/>
      <c r="N47" s="30"/>
      <c r="O47" s="50">
        <v>43816</v>
      </c>
      <c r="P47" s="30"/>
      <c r="Q47" s="27"/>
      <c r="R47" s="29"/>
      <c r="S47" s="31"/>
    </row>
    <row r="48" spans="1:19" ht="22.5" hidden="1" customHeight="1" x14ac:dyDescent="0.2">
      <c r="A48" s="22"/>
      <c r="B48" s="23"/>
      <c r="C48" s="24"/>
      <c r="D48" s="24"/>
      <c r="E48" s="24"/>
      <c r="F48" s="25"/>
      <c r="G48" s="26"/>
      <c r="H48" s="27"/>
      <c r="I48" s="27"/>
      <c r="J48" s="27"/>
      <c r="K48" s="28"/>
      <c r="L48" s="29"/>
      <c r="M48" s="29"/>
      <c r="N48" s="30"/>
      <c r="O48" s="50">
        <v>43817</v>
      </c>
      <c r="P48" s="30"/>
      <c r="Q48" s="27"/>
      <c r="R48" s="29"/>
      <c r="S48" s="31"/>
    </row>
    <row r="49" spans="1:19" ht="22.5" hidden="1" customHeight="1" x14ac:dyDescent="0.2">
      <c r="A49" s="22"/>
      <c r="B49" s="23"/>
      <c r="C49" s="24"/>
      <c r="D49" s="24"/>
      <c r="E49" s="24"/>
      <c r="F49" s="25"/>
      <c r="G49" s="26"/>
      <c r="H49" s="27"/>
      <c r="I49" s="27"/>
      <c r="J49" s="27"/>
      <c r="K49" s="28"/>
      <c r="L49" s="29"/>
      <c r="M49" s="29"/>
      <c r="N49" s="30"/>
      <c r="O49" s="50">
        <v>43818</v>
      </c>
      <c r="P49" s="30"/>
      <c r="Q49" s="27"/>
      <c r="R49" s="29"/>
      <c r="S49" s="31"/>
    </row>
    <row r="50" spans="1:19" ht="22.5" hidden="1" customHeight="1" x14ac:dyDescent="0.2">
      <c r="A50" s="22"/>
      <c r="B50" s="23"/>
      <c r="C50" s="24"/>
      <c r="D50" s="24"/>
      <c r="E50" s="24"/>
      <c r="F50" s="25"/>
      <c r="G50" s="26"/>
      <c r="H50" s="27"/>
      <c r="I50" s="27"/>
      <c r="J50" s="27"/>
      <c r="K50" s="28"/>
      <c r="L50" s="29"/>
      <c r="M50" s="29"/>
      <c r="N50" s="30"/>
      <c r="O50" s="50">
        <v>43819</v>
      </c>
      <c r="P50" s="30"/>
      <c r="Q50" s="27"/>
      <c r="R50" s="29"/>
      <c r="S50" s="31"/>
    </row>
    <row r="51" spans="1:19" ht="22.5" hidden="1" customHeight="1" x14ac:dyDescent="0.2">
      <c r="A51" s="22"/>
      <c r="B51" s="23"/>
      <c r="C51" s="24"/>
      <c r="D51" s="24"/>
      <c r="E51" s="24"/>
      <c r="F51" s="25"/>
      <c r="G51" s="26"/>
      <c r="H51" s="27"/>
      <c r="I51" s="27"/>
      <c r="J51" s="27"/>
      <c r="K51" s="28"/>
      <c r="L51" s="29"/>
      <c r="M51" s="29"/>
      <c r="N51" s="30"/>
      <c r="O51" s="50">
        <v>43820</v>
      </c>
      <c r="P51" s="30"/>
      <c r="Q51" s="27"/>
      <c r="R51" s="29"/>
      <c r="S51" s="31"/>
    </row>
    <row r="52" spans="1:19" ht="22.5" hidden="1" customHeight="1" x14ac:dyDescent="0.2">
      <c r="A52" s="22"/>
      <c r="B52" s="23"/>
      <c r="C52" s="24"/>
      <c r="D52" s="24"/>
      <c r="E52" s="24"/>
      <c r="F52" s="25"/>
      <c r="G52" s="26"/>
      <c r="H52" s="27"/>
      <c r="I52" s="27"/>
      <c r="J52" s="27"/>
      <c r="K52" s="28"/>
      <c r="L52" s="29"/>
      <c r="M52" s="29"/>
      <c r="N52" s="30"/>
      <c r="O52" s="50">
        <v>43821</v>
      </c>
      <c r="P52" s="30"/>
      <c r="Q52" s="27"/>
      <c r="R52" s="29"/>
      <c r="S52" s="31"/>
    </row>
    <row r="53" spans="1:19" ht="22.5" hidden="1" customHeight="1" x14ac:dyDescent="0.2">
      <c r="A53" s="22"/>
      <c r="B53" s="23"/>
      <c r="C53" s="24"/>
      <c r="D53" s="24"/>
      <c r="E53" s="24"/>
      <c r="F53" s="25"/>
      <c r="G53" s="26"/>
      <c r="H53" s="27"/>
      <c r="I53" s="27"/>
      <c r="J53" s="27"/>
      <c r="K53" s="28"/>
      <c r="L53" s="29"/>
      <c r="M53" s="29"/>
      <c r="N53" s="30"/>
      <c r="O53" s="50">
        <v>43822</v>
      </c>
      <c r="P53" s="30"/>
      <c r="Q53" s="27"/>
      <c r="R53" s="29"/>
      <c r="S53" s="31"/>
    </row>
    <row r="54" spans="1:19" ht="22.5" hidden="1" customHeight="1" x14ac:dyDescent="0.2">
      <c r="A54" s="22"/>
      <c r="B54" s="23"/>
      <c r="C54" s="24"/>
      <c r="D54" s="24"/>
      <c r="E54" s="24"/>
      <c r="F54" s="25"/>
      <c r="G54" s="26"/>
      <c r="H54" s="27"/>
      <c r="I54" s="27"/>
      <c r="J54" s="27"/>
      <c r="K54" s="28"/>
      <c r="L54" s="29"/>
      <c r="M54" s="29"/>
      <c r="N54" s="30"/>
      <c r="O54" s="50">
        <v>43823</v>
      </c>
      <c r="P54" s="30"/>
      <c r="Q54" s="27"/>
      <c r="R54" s="29"/>
      <c r="S54" s="31"/>
    </row>
    <row r="55" spans="1:19" ht="22.5" hidden="1" customHeight="1" x14ac:dyDescent="0.2">
      <c r="A55" s="22"/>
      <c r="B55" s="23"/>
      <c r="C55" s="24"/>
      <c r="D55" s="24"/>
      <c r="E55" s="24"/>
      <c r="F55" s="25"/>
      <c r="G55" s="26"/>
      <c r="H55" s="27"/>
      <c r="I55" s="27"/>
      <c r="J55" s="27"/>
      <c r="K55" s="28"/>
      <c r="L55" s="29"/>
      <c r="M55" s="29"/>
      <c r="N55" s="30"/>
      <c r="O55" s="50">
        <v>43824</v>
      </c>
      <c r="P55" s="30"/>
      <c r="Q55" s="27"/>
      <c r="R55" s="29"/>
      <c r="S55" s="31"/>
    </row>
    <row r="56" spans="1:19" ht="22.5" hidden="1" customHeight="1" x14ac:dyDescent="0.2">
      <c r="A56" s="22"/>
      <c r="B56" s="23"/>
      <c r="C56" s="24"/>
      <c r="D56" s="24"/>
      <c r="E56" s="24"/>
      <c r="F56" s="25"/>
      <c r="G56" s="26"/>
      <c r="H56" s="27"/>
      <c r="I56" s="27"/>
      <c r="J56" s="27"/>
      <c r="K56" s="28"/>
      <c r="L56" s="29"/>
      <c r="M56" s="29"/>
      <c r="N56" s="30"/>
      <c r="O56" s="50">
        <v>43825</v>
      </c>
      <c r="P56" s="30"/>
      <c r="Q56" s="27"/>
      <c r="R56" s="29"/>
      <c r="S56" s="31"/>
    </row>
    <row r="57" spans="1:19" ht="22.5" hidden="1" customHeight="1" x14ac:dyDescent="0.2">
      <c r="A57" s="22"/>
      <c r="B57" s="23"/>
      <c r="C57" s="24"/>
      <c r="D57" s="24"/>
      <c r="E57" s="24"/>
      <c r="F57" s="25"/>
      <c r="G57" s="26"/>
      <c r="H57" s="27"/>
      <c r="I57" s="27"/>
      <c r="J57" s="27"/>
      <c r="K57" s="28"/>
      <c r="L57" s="29"/>
      <c r="M57" s="29"/>
      <c r="N57" s="30"/>
      <c r="O57" s="50">
        <v>43826</v>
      </c>
      <c r="P57" s="30"/>
      <c r="Q57" s="27"/>
      <c r="R57" s="29"/>
      <c r="S57" s="31"/>
    </row>
    <row r="58" spans="1:19" ht="22.5" hidden="1" customHeight="1" x14ac:dyDescent="0.2">
      <c r="A58" s="22"/>
      <c r="B58" s="23"/>
      <c r="C58" s="24"/>
      <c r="D58" s="24"/>
      <c r="E58" s="24"/>
      <c r="F58" s="25"/>
      <c r="G58" s="26"/>
      <c r="H58" s="27"/>
      <c r="I58" s="27"/>
      <c r="J58" s="27"/>
      <c r="K58" s="28"/>
      <c r="L58" s="29"/>
      <c r="M58" s="29"/>
      <c r="N58" s="30"/>
      <c r="O58" s="50">
        <v>43827</v>
      </c>
      <c r="P58" s="30"/>
      <c r="Q58" s="27"/>
      <c r="R58" s="29"/>
      <c r="S58" s="31"/>
    </row>
    <row r="59" spans="1:19" ht="22.5" hidden="1" customHeight="1" x14ac:dyDescent="0.2">
      <c r="A59" s="22"/>
      <c r="B59" s="23"/>
      <c r="C59" s="24"/>
      <c r="D59" s="24"/>
      <c r="E59" s="24"/>
      <c r="F59" s="25"/>
      <c r="G59" s="26"/>
      <c r="H59" s="27"/>
      <c r="I59" s="27"/>
      <c r="J59" s="27"/>
      <c r="K59" s="28"/>
      <c r="L59" s="29"/>
      <c r="M59" s="29"/>
      <c r="N59" s="30"/>
      <c r="O59" s="50">
        <v>43828</v>
      </c>
      <c r="P59" s="30"/>
      <c r="Q59" s="27"/>
      <c r="R59" s="29"/>
      <c r="S59" s="31"/>
    </row>
    <row r="60" spans="1:19" ht="22.5" hidden="1" customHeight="1" x14ac:dyDescent="0.2">
      <c r="A60" s="22"/>
      <c r="B60" s="23"/>
      <c r="C60" s="24"/>
      <c r="D60" s="24"/>
      <c r="E60" s="24"/>
      <c r="F60" s="25"/>
      <c r="G60" s="26"/>
      <c r="H60" s="27"/>
      <c r="I60" s="27"/>
      <c r="J60" s="27"/>
      <c r="K60" s="28"/>
      <c r="L60" s="29"/>
      <c r="M60" s="29"/>
      <c r="N60" s="30"/>
      <c r="O60" s="50">
        <v>43829</v>
      </c>
      <c r="P60" s="30"/>
      <c r="Q60" s="27"/>
      <c r="R60" s="29"/>
      <c r="S60" s="31"/>
    </row>
    <row r="61" spans="1:19" ht="22.5" hidden="1" customHeight="1" x14ac:dyDescent="0.2">
      <c r="A61" s="22"/>
      <c r="B61" s="23"/>
      <c r="C61" s="24"/>
      <c r="D61" s="24"/>
      <c r="E61" s="24"/>
      <c r="F61" s="25"/>
      <c r="G61" s="26"/>
      <c r="H61" s="27"/>
      <c r="I61" s="27"/>
      <c r="J61" s="27"/>
      <c r="K61" s="28"/>
      <c r="L61" s="29"/>
      <c r="M61" s="29"/>
      <c r="N61" s="30"/>
      <c r="O61" s="50">
        <v>43830</v>
      </c>
      <c r="P61" s="30"/>
      <c r="Q61" s="27"/>
      <c r="R61" s="29"/>
      <c r="S61" s="31"/>
    </row>
    <row r="62" spans="1:19" ht="22.5" hidden="1" customHeight="1" x14ac:dyDescent="0.2">
      <c r="A62" s="22"/>
      <c r="B62" s="23"/>
      <c r="C62" s="24"/>
      <c r="D62" s="24"/>
      <c r="E62" s="24"/>
      <c r="F62" s="25"/>
      <c r="G62" s="26"/>
      <c r="H62" s="27"/>
      <c r="I62" s="27"/>
      <c r="J62" s="27"/>
      <c r="K62" s="28"/>
      <c r="L62" s="29"/>
      <c r="M62" s="29"/>
      <c r="N62" s="30"/>
      <c r="O62" s="50">
        <v>43831</v>
      </c>
      <c r="P62" s="30"/>
      <c r="Q62" s="27"/>
      <c r="R62" s="29"/>
      <c r="S62" s="31"/>
    </row>
    <row r="63" spans="1:19" ht="22.5" hidden="1" customHeight="1" x14ac:dyDescent="0.2">
      <c r="A63" s="22"/>
      <c r="B63" s="23"/>
      <c r="C63" s="24"/>
      <c r="D63" s="24"/>
      <c r="E63" s="24"/>
      <c r="F63" s="25"/>
      <c r="G63" s="26"/>
      <c r="H63" s="27"/>
      <c r="I63" s="27"/>
      <c r="J63" s="27"/>
      <c r="K63" s="28"/>
      <c r="L63" s="29"/>
      <c r="M63" s="29"/>
      <c r="N63" s="30"/>
      <c r="O63" s="50">
        <v>43832</v>
      </c>
      <c r="P63" s="30"/>
      <c r="Q63" s="27"/>
      <c r="R63" s="29"/>
      <c r="S63" s="31"/>
    </row>
    <row r="64" spans="1:19" ht="22.5" hidden="1" customHeight="1" x14ac:dyDescent="0.2">
      <c r="A64" s="22"/>
      <c r="B64" s="23"/>
      <c r="C64" s="24"/>
      <c r="D64" s="24"/>
      <c r="E64" s="24"/>
      <c r="F64" s="25"/>
      <c r="G64" s="26"/>
      <c r="H64" s="27"/>
      <c r="I64" s="27"/>
      <c r="J64" s="27"/>
      <c r="K64" s="28"/>
      <c r="L64" s="29"/>
      <c r="M64" s="29"/>
      <c r="N64" s="30"/>
      <c r="O64" s="50">
        <v>43833</v>
      </c>
      <c r="P64" s="30"/>
      <c r="Q64" s="27"/>
      <c r="R64" s="29"/>
      <c r="S64" s="31"/>
    </row>
    <row r="65" spans="1:19" ht="22.5" hidden="1" customHeight="1" x14ac:dyDescent="0.2">
      <c r="A65" s="22"/>
      <c r="B65" s="23"/>
      <c r="C65" s="24"/>
      <c r="D65" s="24"/>
      <c r="E65" s="24"/>
      <c r="F65" s="25"/>
      <c r="G65" s="26"/>
      <c r="H65" s="27"/>
      <c r="I65" s="27"/>
      <c r="J65" s="27"/>
      <c r="K65" s="28"/>
      <c r="L65" s="29"/>
      <c r="M65" s="29"/>
      <c r="N65" s="30"/>
      <c r="O65" s="50">
        <v>43834</v>
      </c>
      <c r="P65" s="30"/>
      <c r="Q65" s="27"/>
      <c r="R65" s="29"/>
      <c r="S65" s="31"/>
    </row>
    <row r="66" spans="1:19" ht="22.5" hidden="1" customHeight="1" x14ac:dyDescent="0.2">
      <c r="A66" s="22"/>
      <c r="B66" s="23"/>
      <c r="C66" s="24"/>
      <c r="D66" s="24"/>
      <c r="E66" s="24"/>
      <c r="F66" s="25"/>
      <c r="G66" s="26"/>
      <c r="H66" s="27"/>
      <c r="I66" s="27"/>
      <c r="J66" s="27"/>
      <c r="K66" s="28"/>
      <c r="L66" s="29"/>
      <c r="M66" s="29"/>
      <c r="N66" s="30"/>
      <c r="O66" s="50">
        <v>43835</v>
      </c>
      <c r="P66" s="30"/>
      <c r="Q66" s="27"/>
      <c r="R66" s="29"/>
      <c r="S66" s="31"/>
    </row>
    <row r="67" spans="1:19" ht="22.5" hidden="1" customHeight="1" x14ac:dyDescent="0.2">
      <c r="A67" s="22"/>
      <c r="B67" s="23"/>
      <c r="C67" s="24"/>
      <c r="D67" s="24"/>
      <c r="E67" s="24"/>
      <c r="F67" s="25"/>
      <c r="G67" s="26"/>
      <c r="H67" s="27"/>
      <c r="I67" s="27"/>
      <c r="J67" s="27"/>
      <c r="K67" s="28"/>
      <c r="L67" s="29"/>
      <c r="M67" s="29"/>
      <c r="N67" s="30"/>
      <c r="O67" s="50">
        <v>43836</v>
      </c>
      <c r="P67" s="30"/>
      <c r="Q67" s="27"/>
      <c r="R67" s="29"/>
      <c r="S67" s="31"/>
    </row>
    <row r="68" spans="1:19" ht="22.5" hidden="1" customHeight="1" x14ac:dyDescent="0.2">
      <c r="A68" s="22"/>
      <c r="B68" s="23"/>
      <c r="C68" s="24"/>
      <c r="D68" s="24"/>
      <c r="E68" s="24"/>
      <c r="F68" s="25"/>
      <c r="G68" s="26"/>
      <c r="H68" s="27"/>
      <c r="I68" s="27"/>
      <c r="J68" s="27"/>
      <c r="K68" s="28"/>
      <c r="L68" s="29"/>
      <c r="M68" s="29"/>
      <c r="N68" s="30"/>
      <c r="O68" s="50">
        <v>43837</v>
      </c>
      <c r="P68" s="30"/>
      <c r="Q68" s="27"/>
      <c r="R68" s="29"/>
      <c r="S68" s="31"/>
    </row>
    <row r="69" spans="1:19" ht="22.5" hidden="1" customHeight="1" x14ac:dyDescent="0.2">
      <c r="A69" s="22"/>
      <c r="B69" s="23"/>
      <c r="C69" s="24"/>
      <c r="D69" s="24"/>
      <c r="E69" s="24"/>
      <c r="F69" s="25"/>
      <c r="G69" s="26"/>
      <c r="H69" s="27"/>
      <c r="I69" s="27"/>
      <c r="J69" s="27"/>
      <c r="K69" s="28"/>
      <c r="L69" s="29"/>
      <c r="M69" s="29"/>
      <c r="N69" s="30"/>
      <c r="O69" s="50">
        <v>43838</v>
      </c>
      <c r="P69" s="30"/>
      <c r="Q69" s="27"/>
      <c r="R69" s="29"/>
      <c r="S69" s="31"/>
    </row>
    <row r="70" spans="1:19" ht="22.5" hidden="1" customHeight="1" x14ac:dyDescent="0.2">
      <c r="A70" s="22"/>
      <c r="B70" s="23"/>
      <c r="C70" s="24"/>
      <c r="D70" s="24"/>
      <c r="E70" s="24"/>
      <c r="F70" s="25"/>
      <c r="G70" s="26"/>
      <c r="H70" s="27"/>
      <c r="I70" s="27"/>
      <c r="J70" s="27"/>
      <c r="K70" s="28"/>
      <c r="L70" s="29"/>
      <c r="M70" s="29"/>
      <c r="N70" s="30"/>
      <c r="O70" s="50">
        <v>43839</v>
      </c>
      <c r="P70" s="30"/>
      <c r="Q70" s="27"/>
      <c r="R70" s="29"/>
      <c r="S70" s="31"/>
    </row>
    <row r="71" spans="1:19" ht="22.5" hidden="1" customHeight="1" x14ac:dyDescent="0.2">
      <c r="A71" s="22"/>
      <c r="B71" s="23"/>
      <c r="C71" s="24"/>
      <c r="D71" s="24"/>
      <c r="E71" s="24"/>
      <c r="F71" s="25"/>
      <c r="G71" s="26"/>
      <c r="H71" s="27"/>
      <c r="I71" s="27"/>
      <c r="J71" s="27"/>
      <c r="K71" s="28"/>
      <c r="L71" s="29"/>
      <c r="M71" s="29"/>
      <c r="N71" s="30"/>
      <c r="O71" s="50">
        <v>43840</v>
      </c>
      <c r="P71" s="30"/>
      <c r="Q71" s="27"/>
      <c r="R71" s="29"/>
      <c r="S71" s="31"/>
    </row>
    <row r="72" spans="1:19" ht="22.5" hidden="1" customHeight="1" x14ac:dyDescent="0.2">
      <c r="A72" s="22"/>
      <c r="B72" s="23"/>
      <c r="C72" s="24"/>
      <c r="D72" s="24"/>
      <c r="E72" s="24"/>
      <c r="F72" s="25"/>
      <c r="G72" s="26"/>
      <c r="H72" s="27"/>
      <c r="I72" s="27"/>
      <c r="J72" s="27"/>
      <c r="K72" s="28"/>
      <c r="L72" s="29"/>
      <c r="M72" s="29"/>
      <c r="N72" s="30"/>
      <c r="O72" s="50">
        <v>43841</v>
      </c>
      <c r="P72" s="30"/>
      <c r="Q72" s="27"/>
      <c r="R72" s="29"/>
      <c r="S72" s="31"/>
    </row>
    <row r="73" spans="1:19" ht="22.5" hidden="1" customHeight="1" x14ac:dyDescent="0.2">
      <c r="A73" s="22"/>
      <c r="B73" s="23"/>
      <c r="C73" s="24"/>
      <c r="D73" s="24"/>
      <c r="E73" s="24"/>
      <c r="F73" s="25"/>
      <c r="G73" s="26"/>
      <c r="H73" s="27"/>
      <c r="I73" s="27"/>
      <c r="J73" s="27"/>
      <c r="K73" s="28"/>
      <c r="L73" s="29"/>
      <c r="M73" s="29"/>
      <c r="N73" s="30"/>
      <c r="O73" s="50">
        <v>43842</v>
      </c>
      <c r="P73" s="30"/>
      <c r="Q73" s="27"/>
      <c r="R73" s="29"/>
      <c r="S73" s="31"/>
    </row>
    <row r="74" spans="1:19" ht="22.5" hidden="1" customHeight="1" x14ac:dyDescent="0.2">
      <c r="A74" s="22"/>
      <c r="B74" s="23"/>
      <c r="C74" s="24"/>
      <c r="D74" s="24"/>
      <c r="E74" s="24"/>
      <c r="F74" s="25"/>
      <c r="G74" s="26"/>
      <c r="H74" s="27"/>
      <c r="I74" s="27"/>
      <c r="J74" s="27"/>
      <c r="K74" s="28"/>
      <c r="L74" s="29"/>
      <c r="M74" s="29"/>
      <c r="N74" s="30"/>
      <c r="O74" s="50">
        <v>43843</v>
      </c>
      <c r="P74" s="30"/>
      <c r="Q74" s="27"/>
      <c r="R74" s="29"/>
      <c r="S74" s="31"/>
    </row>
    <row r="75" spans="1:19" ht="22.5" hidden="1" customHeight="1" x14ac:dyDescent="0.2">
      <c r="A75" s="22"/>
      <c r="B75" s="23"/>
      <c r="C75" s="24"/>
      <c r="D75" s="24"/>
      <c r="E75" s="24"/>
      <c r="F75" s="25"/>
      <c r="G75" s="26"/>
      <c r="H75" s="27"/>
      <c r="I75" s="27"/>
      <c r="J75" s="27"/>
      <c r="K75" s="28"/>
      <c r="L75" s="29"/>
      <c r="M75" s="29"/>
      <c r="N75" s="30"/>
      <c r="O75" s="50">
        <v>43844</v>
      </c>
      <c r="P75" s="30"/>
      <c r="Q75" s="27"/>
      <c r="R75" s="29"/>
      <c r="S75" s="31"/>
    </row>
    <row r="76" spans="1:19" ht="22.5" hidden="1" customHeight="1" x14ac:dyDescent="0.2">
      <c r="A76" s="22"/>
      <c r="B76" s="23"/>
      <c r="C76" s="24"/>
      <c r="D76" s="24"/>
      <c r="E76" s="24"/>
      <c r="F76" s="25"/>
      <c r="G76" s="26"/>
      <c r="H76" s="27"/>
      <c r="I76" s="27"/>
      <c r="J76" s="27"/>
      <c r="K76" s="28"/>
      <c r="L76" s="29"/>
      <c r="M76" s="29"/>
      <c r="N76" s="30"/>
      <c r="O76" s="50">
        <v>43845</v>
      </c>
      <c r="P76" s="30"/>
      <c r="Q76" s="27"/>
      <c r="R76" s="29"/>
      <c r="S76" s="31"/>
    </row>
    <row r="77" spans="1:19" ht="22.5" hidden="1" customHeight="1" x14ac:dyDescent="0.2">
      <c r="A77" s="22"/>
      <c r="B77" s="23"/>
      <c r="C77" s="24"/>
      <c r="D77" s="24"/>
      <c r="E77" s="24"/>
      <c r="F77" s="25"/>
      <c r="G77" s="26"/>
      <c r="H77" s="27"/>
      <c r="I77" s="27"/>
      <c r="J77" s="27"/>
      <c r="K77" s="28"/>
      <c r="L77" s="29"/>
      <c r="M77" s="29"/>
      <c r="N77" s="30"/>
      <c r="O77" s="50">
        <v>43846</v>
      </c>
      <c r="P77" s="30"/>
      <c r="Q77" s="27"/>
      <c r="R77" s="29"/>
      <c r="S77" s="31"/>
    </row>
    <row r="78" spans="1:19" ht="22.5" hidden="1" customHeight="1" x14ac:dyDescent="0.2">
      <c r="A78" s="22"/>
      <c r="B78" s="23"/>
      <c r="C78" s="24"/>
      <c r="D78" s="24"/>
      <c r="E78" s="24"/>
      <c r="F78" s="25"/>
      <c r="G78" s="26"/>
      <c r="H78" s="27"/>
      <c r="I78" s="27"/>
      <c r="J78" s="27"/>
      <c r="K78" s="28"/>
      <c r="L78" s="29"/>
      <c r="M78" s="29"/>
      <c r="N78" s="30"/>
      <c r="O78" s="50">
        <v>43847</v>
      </c>
      <c r="P78" s="30"/>
      <c r="Q78" s="27"/>
      <c r="R78" s="29"/>
      <c r="S78" s="31"/>
    </row>
    <row r="79" spans="1:19" ht="22.5" hidden="1" customHeight="1" x14ac:dyDescent="0.2">
      <c r="A79" s="22"/>
      <c r="B79" s="23"/>
      <c r="C79" s="24"/>
      <c r="D79" s="24"/>
      <c r="E79" s="24"/>
      <c r="F79" s="25"/>
      <c r="G79" s="26"/>
      <c r="H79" s="27"/>
      <c r="I79" s="27"/>
      <c r="J79" s="27"/>
      <c r="K79" s="28"/>
      <c r="L79" s="29"/>
      <c r="M79" s="29"/>
      <c r="N79" s="30"/>
      <c r="O79" s="50">
        <v>43848</v>
      </c>
      <c r="P79" s="30"/>
      <c r="Q79" s="27"/>
      <c r="R79" s="29"/>
      <c r="S79" s="31"/>
    </row>
    <row r="80" spans="1:19" ht="22.5" hidden="1" customHeight="1" x14ac:dyDescent="0.2">
      <c r="A80" s="22"/>
      <c r="B80" s="23"/>
      <c r="C80" s="24"/>
      <c r="D80" s="24"/>
      <c r="E80" s="24"/>
      <c r="F80" s="25"/>
      <c r="G80" s="26"/>
      <c r="H80" s="27"/>
      <c r="I80" s="27"/>
      <c r="J80" s="27"/>
      <c r="K80" s="28"/>
      <c r="L80" s="29"/>
      <c r="M80" s="29"/>
      <c r="N80" s="30"/>
      <c r="O80" s="50">
        <v>43849</v>
      </c>
      <c r="P80" s="30"/>
      <c r="Q80" s="27"/>
      <c r="R80" s="29"/>
      <c r="S80" s="31"/>
    </row>
    <row r="81" spans="1:19" ht="22.5" hidden="1" customHeight="1" x14ac:dyDescent="0.2">
      <c r="A81" s="22"/>
      <c r="B81" s="23"/>
      <c r="C81" s="24"/>
      <c r="D81" s="24"/>
      <c r="E81" s="24"/>
      <c r="F81" s="25"/>
      <c r="G81" s="26"/>
      <c r="H81" s="27"/>
      <c r="I81" s="27"/>
      <c r="J81" s="27"/>
      <c r="K81" s="28"/>
      <c r="L81" s="29"/>
      <c r="M81" s="29"/>
      <c r="N81" s="30"/>
      <c r="O81" s="50">
        <v>43850</v>
      </c>
      <c r="P81" s="30"/>
      <c r="Q81" s="27"/>
      <c r="R81" s="29"/>
      <c r="S81" s="31"/>
    </row>
    <row r="82" spans="1:19" ht="18" hidden="1" customHeight="1" x14ac:dyDescent="0.2">
      <c r="A82" s="22"/>
      <c r="B82" s="23"/>
      <c r="C82" s="24"/>
      <c r="D82" s="24"/>
      <c r="E82" s="24"/>
      <c r="F82" s="25"/>
      <c r="G82" s="26"/>
      <c r="H82" s="27"/>
      <c r="I82" s="27"/>
      <c r="J82" s="27"/>
      <c r="K82" s="28"/>
      <c r="L82" s="29"/>
      <c r="M82" s="29"/>
      <c r="N82" s="30"/>
      <c r="O82" s="50">
        <v>43851</v>
      </c>
      <c r="P82" s="30"/>
      <c r="Q82" s="27"/>
      <c r="R82" s="29"/>
      <c r="S82" s="31"/>
    </row>
    <row r="83" spans="1:19" ht="21.75" hidden="1" customHeight="1" x14ac:dyDescent="0.2">
      <c r="A83" s="22"/>
      <c r="B83" s="23"/>
      <c r="C83" s="24"/>
      <c r="D83" s="24"/>
      <c r="E83" s="24"/>
      <c r="F83" s="25"/>
      <c r="G83" s="26"/>
      <c r="H83" s="27"/>
      <c r="I83" s="27"/>
      <c r="J83" s="27"/>
      <c r="K83" s="28"/>
      <c r="L83" s="29"/>
      <c r="M83" s="29"/>
      <c r="N83" s="30"/>
      <c r="O83" s="50">
        <v>43852</v>
      </c>
      <c r="P83" s="30"/>
      <c r="Q83" s="27"/>
      <c r="R83" s="29"/>
      <c r="S83" s="31"/>
    </row>
    <row r="84" spans="1:19" ht="22.5" hidden="1" customHeight="1" x14ac:dyDescent="0.2">
      <c r="A84" s="22"/>
      <c r="B84" s="23"/>
      <c r="C84" s="24"/>
      <c r="D84" s="24"/>
      <c r="E84" s="24"/>
      <c r="F84" s="25"/>
      <c r="G84" s="26"/>
      <c r="H84" s="27"/>
      <c r="I84" s="27"/>
      <c r="J84" s="27"/>
      <c r="K84" s="28"/>
      <c r="L84" s="29"/>
      <c r="M84" s="29"/>
      <c r="N84" s="30"/>
      <c r="O84" s="50">
        <v>43853</v>
      </c>
      <c r="P84" s="30"/>
      <c r="Q84" s="27"/>
      <c r="R84" s="29"/>
      <c r="S84" s="31"/>
    </row>
    <row r="85" spans="1:19" ht="22.5" hidden="1" customHeight="1" x14ac:dyDescent="0.2">
      <c r="A85" s="22"/>
      <c r="B85" s="23"/>
      <c r="C85" s="24"/>
      <c r="D85" s="24"/>
      <c r="E85" s="24"/>
      <c r="F85" s="25"/>
      <c r="G85" s="26"/>
      <c r="H85" s="27"/>
      <c r="I85" s="27"/>
      <c r="J85" s="27"/>
      <c r="K85" s="28"/>
      <c r="L85" s="29"/>
      <c r="M85" s="29"/>
      <c r="N85" s="30"/>
      <c r="O85" s="50">
        <v>43854</v>
      </c>
      <c r="P85" s="30"/>
      <c r="Q85" s="27"/>
      <c r="R85" s="29"/>
      <c r="S85" s="31"/>
    </row>
    <row r="86" spans="1:19" ht="22.5" hidden="1" customHeight="1" x14ac:dyDescent="0.2">
      <c r="A86" s="22"/>
      <c r="B86" s="23"/>
      <c r="C86" s="24"/>
      <c r="D86" s="24"/>
      <c r="E86" s="24"/>
      <c r="F86" s="25"/>
      <c r="G86" s="26"/>
      <c r="H86" s="27"/>
      <c r="I86" s="27"/>
      <c r="J86" s="27"/>
      <c r="K86" s="28"/>
      <c r="L86" s="29"/>
      <c r="M86" s="29"/>
      <c r="N86" s="30"/>
      <c r="O86" s="50">
        <v>43855</v>
      </c>
      <c r="P86" s="30"/>
      <c r="Q86" s="27"/>
      <c r="R86" s="29"/>
      <c r="S86" s="31"/>
    </row>
    <row r="87" spans="1:19" ht="22.5" hidden="1" customHeight="1" x14ac:dyDescent="0.2">
      <c r="A87" s="22"/>
      <c r="B87" s="23"/>
      <c r="C87" s="24"/>
      <c r="D87" s="24"/>
      <c r="E87" s="24"/>
      <c r="F87" s="25"/>
      <c r="G87" s="26"/>
      <c r="H87" s="27"/>
      <c r="I87" s="27"/>
      <c r="J87" s="27"/>
      <c r="K87" s="28"/>
      <c r="L87" s="29"/>
      <c r="M87" s="29"/>
      <c r="N87" s="30"/>
      <c r="O87" s="50">
        <v>43856</v>
      </c>
      <c r="P87" s="30"/>
      <c r="Q87" s="27"/>
      <c r="R87" s="29"/>
      <c r="S87" s="31"/>
    </row>
    <row r="88" spans="1:19" ht="22.5" hidden="1" customHeight="1" x14ac:dyDescent="0.2">
      <c r="A88" s="22"/>
      <c r="B88" s="23"/>
      <c r="C88" s="24"/>
      <c r="D88" s="24"/>
      <c r="E88" s="24"/>
      <c r="F88" s="25"/>
      <c r="G88" s="26"/>
      <c r="H88" s="27"/>
      <c r="I88" s="27"/>
      <c r="J88" s="27"/>
      <c r="K88" s="28"/>
      <c r="L88" s="29"/>
      <c r="M88" s="29"/>
      <c r="N88" s="30"/>
      <c r="O88" s="50">
        <v>43857</v>
      </c>
      <c r="P88" s="30"/>
      <c r="Q88" s="27"/>
      <c r="R88" s="29"/>
      <c r="S88" s="31"/>
    </row>
    <row r="89" spans="1:19" ht="22.5" hidden="1" customHeight="1" x14ac:dyDescent="0.2">
      <c r="A89" s="22"/>
      <c r="B89" s="23"/>
      <c r="C89" s="24"/>
      <c r="D89" s="24"/>
      <c r="E89" s="24"/>
      <c r="F89" s="25"/>
      <c r="G89" s="26"/>
      <c r="H89" s="27"/>
      <c r="I89" s="27"/>
      <c r="J89" s="27"/>
      <c r="K89" s="28"/>
      <c r="L89" s="29"/>
      <c r="M89" s="29"/>
      <c r="N89" s="30"/>
      <c r="O89" s="50">
        <v>43858</v>
      </c>
      <c r="P89" s="30"/>
      <c r="Q89" s="27"/>
      <c r="R89" s="29"/>
      <c r="S89" s="31"/>
    </row>
    <row r="90" spans="1:19" ht="22.5" hidden="1" customHeight="1" x14ac:dyDescent="0.2">
      <c r="A90" s="22"/>
      <c r="B90" s="23"/>
      <c r="C90" s="24"/>
      <c r="D90" s="24"/>
      <c r="E90" s="24"/>
      <c r="F90" s="25"/>
      <c r="G90" s="26"/>
      <c r="H90" s="27"/>
      <c r="I90" s="27"/>
      <c r="J90" s="27"/>
      <c r="K90" s="28"/>
      <c r="L90" s="29"/>
      <c r="M90" s="29"/>
      <c r="N90" s="30"/>
      <c r="O90" s="50">
        <v>43859</v>
      </c>
      <c r="P90" s="30"/>
      <c r="Q90" s="27"/>
      <c r="R90" s="29"/>
      <c r="S90" s="31"/>
    </row>
    <row r="91" spans="1:19" ht="22.5" hidden="1" customHeight="1" x14ac:dyDescent="0.2">
      <c r="A91" s="22"/>
      <c r="B91" s="23"/>
      <c r="C91" s="24"/>
      <c r="D91" s="24"/>
      <c r="E91" s="24"/>
      <c r="F91" s="25"/>
      <c r="G91" s="26"/>
      <c r="H91" s="27"/>
      <c r="I91" s="27"/>
      <c r="J91" s="27"/>
      <c r="K91" s="28"/>
      <c r="L91" s="29"/>
      <c r="M91" s="29"/>
      <c r="N91" s="30"/>
      <c r="O91" s="50">
        <v>43860</v>
      </c>
      <c r="P91" s="30"/>
      <c r="Q91" s="27"/>
      <c r="R91" s="29"/>
      <c r="S91" s="31"/>
    </row>
    <row r="92" spans="1:19" ht="22.5" hidden="1" customHeight="1" x14ac:dyDescent="0.2">
      <c r="A92" s="22"/>
      <c r="B92" s="23"/>
      <c r="C92" s="24"/>
      <c r="D92" s="24"/>
      <c r="E92" s="24"/>
      <c r="F92" s="25"/>
      <c r="G92" s="26"/>
      <c r="H92" s="27"/>
      <c r="I92" s="27"/>
      <c r="J92" s="27"/>
      <c r="K92" s="28"/>
      <c r="L92" s="29"/>
      <c r="M92" s="29"/>
      <c r="N92" s="30"/>
      <c r="O92" s="50">
        <v>43861</v>
      </c>
      <c r="P92" s="30"/>
      <c r="Q92" s="27"/>
      <c r="R92" s="29"/>
      <c r="S92" s="31"/>
    </row>
    <row r="93" spans="1:19" ht="22.5" hidden="1" customHeight="1" x14ac:dyDescent="0.2">
      <c r="A93" s="22"/>
      <c r="B93" s="23"/>
      <c r="C93" s="24"/>
      <c r="D93" s="24"/>
      <c r="E93" s="24"/>
      <c r="F93" s="25"/>
      <c r="G93" s="26"/>
      <c r="H93" s="27"/>
      <c r="I93" s="27"/>
      <c r="J93" s="27"/>
      <c r="K93" s="28"/>
      <c r="L93" s="29"/>
      <c r="M93" s="29"/>
      <c r="N93" s="30"/>
      <c r="O93" s="50">
        <v>43862</v>
      </c>
      <c r="P93" s="30"/>
      <c r="Q93" s="27"/>
      <c r="R93" s="29"/>
      <c r="S93" s="31"/>
    </row>
    <row r="94" spans="1:19" ht="22.5" hidden="1" customHeight="1" x14ac:dyDescent="0.2">
      <c r="A94" s="22"/>
      <c r="B94" s="23"/>
      <c r="C94" s="24"/>
      <c r="D94" s="24"/>
      <c r="E94" s="24"/>
      <c r="F94" s="25"/>
      <c r="G94" s="26"/>
      <c r="H94" s="27"/>
      <c r="I94" s="27"/>
      <c r="J94" s="27"/>
      <c r="K94" s="28"/>
      <c r="L94" s="29"/>
      <c r="M94" s="29"/>
      <c r="N94" s="30"/>
      <c r="O94" s="50">
        <v>43863</v>
      </c>
      <c r="P94" s="30"/>
      <c r="Q94" s="27"/>
      <c r="R94" s="29"/>
      <c r="S94" s="31"/>
    </row>
    <row r="95" spans="1:19" ht="22.5" hidden="1" customHeight="1" x14ac:dyDescent="0.2">
      <c r="A95" s="22"/>
      <c r="B95" s="23"/>
      <c r="C95" s="24"/>
      <c r="D95" s="24"/>
      <c r="E95" s="24"/>
      <c r="F95" s="25"/>
      <c r="G95" s="26"/>
      <c r="H95" s="27"/>
      <c r="I95" s="27"/>
      <c r="J95" s="27"/>
      <c r="K95" s="28"/>
      <c r="L95" s="29"/>
      <c r="M95" s="29"/>
      <c r="N95" s="30"/>
      <c r="O95" s="50">
        <v>43864</v>
      </c>
      <c r="P95" s="30"/>
      <c r="Q95" s="27"/>
      <c r="R95" s="29"/>
      <c r="S95" s="31"/>
    </row>
    <row r="96" spans="1:19" ht="22.5" hidden="1" customHeight="1" x14ac:dyDescent="0.2">
      <c r="A96" s="22"/>
      <c r="B96" s="23"/>
      <c r="C96" s="24"/>
      <c r="D96" s="24"/>
      <c r="E96" s="24"/>
      <c r="F96" s="25"/>
      <c r="G96" s="26"/>
      <c r="H96" s="27"/>
      <c r="I96" s="27"/>
      <c r="J96" s="27"/>
      <c r="K96" s="28"/>
      <c r="L96" s="29"/>
      <c r="M96" s="29"/>
      <c r="N96" s="30"/>
      <c r="O96" s="50">
        <v>43865</v>
      </c>
      <c r="P96" s="30"/>
      <c r="Q96" s="27"/>
      <c r="R96" s="29"/>
      <c r="S96" s="31"/>
    </row>
    <row r="97" spans="1:19" ht="22.5" hidden="1" customHeight="1" x14ac:dyDescent="0.2">
      <c r="A97" s="22"/>
      <c r="B97" s="23"/>
      <c r="C97" s="24"/>
      <c r="D97" s="24"/>
      <c r="E97" s="24"/>
      <c r="F97" s="25"/>
      <c r="G97" s="26"/>
      <c r="H97" s="27"/>
      <c r="I97" s="27"/>
      <c r="J97" s="27"/>
      <c r="K97" s="28"/>
      <c r="L97" s="29"/>
      <c r="M97" s="29"/>
      <c r="N97" s="30"/>
      <c r="O97" s="50">
        <v>43866</v>
      </c>
      <c r="P97" s="30"/>
      <c r="Q97" s="27"/>
      <c r="R97" s="29"/>
      <c r="S97" s="31"/>
    </row>
    <row r="98" spans="1:19" ht="22.5" hidden="1" customHeight="1" x14ac:dyDescent="0.2">
      <c r="A98" s="22"/>
      <c r="B98" s="23"/>
      <c r="C98" s="24"/>
      <c r="D98" s="24"/>
      <c r="E98" s="24"/>
      <c r="F98" s="25"/>
      <c r="G98" s="26"/>
      <c r="H98" s="27"/>
      <c r="I98" s="27"/>
      <c r="J98" s="27"/>
      <c r="K98" s="28"/>
      <c r="L98" s="29"/>
      <c r="M98" s="29"/>
      <c r="N98" s="30"/>
      <c r="O98" s="50">
        <v>43867</v>
      </c>
      <c r="P98" s="30"/>
      <c r="Q98" s="27"/>
      <c r="R98" s="29"/>
      <c r="S98" s="31"/>
    </row>
    <row r="99" spans="1:19" ht="22.5" hidden="1" customHeight="1" x14ac:dyDescent="0.2">
      <c r="A99" s="22"/>
      <c r="B99" s="23"/>
      <c r="C99" s="24"/>
      <c r="D99" s="24"/>
      <c r="E99" s="24"/>
      <c r="F99" s="25"/>
      <c r="G99" s="26"/>
      <c r="H99" s="27"/>
      <c r="I99" s="27"/>
      <c r="J99" s="27"/>
      <c r="K99" s="28"/>
      <c r="L99" s="29"/>
      <c r="M99" s="29"/>
      <c r="N99" s="30"/>
      <c r="O99" s="50">
        <v>43868</v>
      </c>
      <c r="P99" s="30"/>
      <c r="Q99" s="27"/>
      <c r="R99" s="29"/>
      <c r="S99" s="31"/>
    </row>
    <row r="100" spans="1:19" ht="22.5" hidden="1" customHeight="1" x14ac:dyDescent="0.2">
      <c r="A100" s="22"/>
      <c r="B100" s="23"/>
      <c r="C100" s="24"/>
      <c r="D100" s="24"/>
      <c r="E100" s="24"/>
      <c r="F100" s="25"/>
      <c r="G100" s="26"/>
      <c r="H100" s="27"/>
      <c r="I100" s="27"/>
      <c r="J100" s="27"/>
      <c r="K100" s="28"/>
      <c r="L100" s="29"/>
      <c r="M100" s="29"/>
      <c r="N100" s="30"/>
      <c r="O100" s="50">
        <v>43869</v>
      </c>
      <c r="P100" s="30"/>
      <c r="Q100" s="27"/>
      <c r="R100" s="29"/>
      <c r="S100" s="31"/>
    </row>
    <row r="101" spans="1:19" ht="22.5" hidden="1" customHeight="1" x14ac:dyDescent="0.2">
      <c r="A101" s="22"/>
      <c r="B101" s="23"/>
      <c r="C101" s="24"/>
      <c r="D101" s="24"/>
      <c r="E101" s="24"/>
      <c r="F101" s="25"/>
      <c r="G101" s="26"/>
      <c r="H101" s="27"/>
      <c r="I101" s="27"/>
      <c r="J101" s="27"/>
      <c r="K101" s="28"/>
      <c r="L101" s="29"/>
      <c r="M101" s="29"/>
      <c r="N101" s="30"/>
      <c r="O101" s="50">
        <v>43870</v>
      </c>
      <c r="P101" s="30"/>
      <c r="Q101" s="27"/>
      <c r="R101" s="29"/>
      <c r="S101" s="31"/>
    </row>
    <row r="102" spans="1:19" ht="22.5" hidden="1" customHeight="1" x14ac:dyDescent="0.2">
      <c r="A102" s="22"/>
      <c r="B102" s="23"/>
      <c r="C102" s="24"/>
      <c r="D102" s="24"/>
      <c r="E102" s="24"/>
      <c r="F102" s="25"/>
      <c r="G102" s="26"/>
      <c r="H102" s="27"/>
      <c r="I102" s="27"/>
      <c r="J102" s="27"/>
      <c r="K102" s="28"/>
      <c r="L102" s="29"/>
      <c r="M102" s="29"/>
      <c r="N102" s="30"/>
      <c r="O102" s="50">
        <v>43871</v>
      </c>
      <c r="P102" s="30"/>
      <c r="Q102" s="27"/>
      <c r="R102" s="29"/>
      <c r="S102" s="31"/>
    </row>
    <row r="103" spans="1:19" ht="22.5" hidden="1" customHeight="1" x14ac:dyDescent="0.2">
      <c r="A103" s="22"/>
      <c r="B103" s="23"/>
      <c r="C103" s="24"/>
      <c r="D103" s="24"/>
      <c r="E103" s="24"/>
      <c r="F103" s="25"/>
      <c r="G103" s="26"/>
      <c r="H103" s="27"/>
      <c r="I103" s="27"/>
      <c r="J103" s="27"/>
      <c r="K103" s="28"/>
      <c r="L103" s="29"/>
      <c r="M103" s="29"/>
      <c r="N103" s="30"/>
      <c r="O103" s="50">
        <v>43872</v>
      </c>
      <c r="P103" s="30"/>
      <c r="Q103" s="27"/>
      <c r="R103" s="29"/>
      <c r="S103" s="31"/>
    </row>
    <row r="104" spans="1:19" ht="22.5" hidden="1" customHeight="1" x14ac:dyDescent="0.2">
      <c r="A104" s="22"/>
      <c r="B104" s="23"/>
      <c r="C104" s="24"/>
      <c r="D104" s="24"/>
      <c r="E104" s="24"/>
      <c r="F104" s="25"/>
      <c r="G104" s="26"/>
      <c r="H104" s="27"/>
      <c r="I104" s="27"/>
      <c r="J104" s="27"/>
      <c r="K104" s="28"/>
      <c r="L104" s="29"/>
      <c r="M104" s="29"/>
      <c r="N104" s="30"/>
      <c r="O104" s="50">
        <v>43873</v>
      </c>
      <c r="P104" s="30"/>
      <c r="Q104" s="27"/>
      <c r="R104" s="29"/>
      <c r="S104" s="31"/>
    </row>
    <row r="105" spans="1:19" ht="22.5" hidden="1" customHeight="1" x14ac:dyDescent="0.2">
      <c r="A105" s="22"/>
      <c r="B105" s="23"/>
      <c r="C105" s="24"/>
      <c r="D105" s="24"/>
      <c r="E105" s="24"/>
      <c r="F105" s="25"/>
      <c r="G105" s="26"/>
      <c r="H105" s="27"/>
      <c r="I105" s="27"/>
      <c r="J105" s="27"/>
      <c r="K105" s="28"/>
      <c r="L105" s="29"/>
      <c r="M105" s="29"/>
      <c r="N105" s="30"/>
      <c r="O105" s="50">
        <v>43874</v>
      </c>
      <c r="P105" s="30"/>
      <c r="Q105" s="27"/>
      <c r="R105" s="29"/>
      <c r="S105" s="31"/>
    </row>
    <row r="106" spans="1:19" ht="22.5" hidden="1" customHeight="1" x14ac:dyDescent="0.2">
      <c r="A106" s="22"/>
      <c r="B106" s="23"/>
      <c r="C106" s="24"/>
      <c r="D106" s="24"/>
      <c r="E106" s="24"/>
      <c r="F106" s="25"/>
      <c r="G106" s="26"/>
      <c r="H106" s="27"/>
      <c r="I106" s="27"/>
      <c r="J106" s="27"/>
      <c r="K106" s="28"/>
      <c r="L106" s="29"/>
      <c r="M106" s="29"/>
      <c r="N106" s="30"/>
      <c r="O106" s="50">
        <v>43875</v>
      </c>
      <c r="P106" s="30"/>
      <c r="Q106" s="27"/>
      <c r="R106" s="29"/>
      <c r="S106" s="31"/>
    </row>
    <row r="107" spans="1:19" ht="22.5" hidden="1" customHeight="1" x14ac:dyDescent="0.2">
      <c r="A107" s="22"/>
      <c r="B107" s="23"/>
      <c r="C107" s="24"/>
      <c r="D107" s="24"/>
      <c r="E107" s="24"/>
      <c r="F107" s="25"/>
      <c r="G107" s="26"/>
      <c r="H107" s="27"/>
      <c r="I107" s="27"/>
      <c r="J107" s="27"/>
      <c r="K107" s="28"/>
      <c r="L107" s="29"/>
      <c r="M107" s="29"/>
      <c r="N107" s="30"/>
      <c r="O107" s="50">
        <v>43876</v>
      </c>
      <c r="P107" s="30"/>
      <c r="Q107" s="27"/>
      <c r="R107" s="29"/>
      <c r="S107" s="31"/>
    </row>
    <row r="108" spans="1:19" ht="22.5" hidden="1" customHeight="1" x14ac:dyDescent="0.2">
      <c r="A108" s="22"/>
      <c r="B108" s="23"/>
      <c r="C108" s="24"/>
      <c r="D108" s="24"/>
      <c r="E108" s="24"/>
      <c r="F108" s="25"/>
      <c r="G108" s="26"/>
      <c r="H108" s="27"/>
      <c r="I108" s="27"/>
      <c r="J108" s="27"/>
      <c r="K108" s="28"/>
      <c r="L108" s="29"/>
      <c r="M108" s="29"/>
      <c r="N108" s="30"/>
      <c r="O108" s="50">
        <v>43877</v>
      </c>
      <c r="P108" s="30"/>
      <c r="Q108" s="27"/>
      <c r="R108" s="29"/>
      <c r="S108" s="31"/>
    </row>
    <row r="109" spans="1:19" ht="22.5" hidden="1" customHeight="1" x14ac:dyDescent="0.2">
      <c r="A109" s="22"/>
      <c r="B109" s="23"/>
      <c r="C109" s="24"/>
      <c r="D109" s="24"/>
      <c r="E109" s="24"/>
      <c r="F109" s="25"/>
      <c r="G109" s="26"/>
      <c r="H109" s="27"/>
      <c r="I109" s="27"/>
      <c r="J109" s="27"/>
      <c r="K109" s="28"/>
      <c r="L109" s="29"/>
      <c r="M109" s="29"/>
      <c r="N109" s="30"/>
      <c r="O109" s="50">
        <v>43878</v>
      </c>
      <c r="P109" s="30"/>
      <c r="Q109" s="27"/>
      <c r="R109" s="29"/>
      <c r="S109" s="31"/>
    </row>
    <row r="110" spans="1:19" ht="22.5" hidden="1" customHeight="1" x14ac:dyDescent="0.2">
      <c r="A110" s="22"/>
      <c r="B110" s="23"/>
      <c r="C110" s="24"/>
      <c r="D110" s="24"/>
      <c r="E110" s="24"/>
      <c r="F110" s="25"/>
      <c r="G110" s="26"/>
      <c r="H110" s="27"/>
      <c r="I110" s="27"/>
      <c r="J110" s="27"/>
      <c r="K110" s="28"/>
      <c r="L110" s="29"/>
      <c r="M110" s="29"/>
      <c r="N110" s="30"/>
      <c r="O110" s="50">
        <v>43879</v>
      </c>
      <c r="P110" s="30"/>
      <c r="Q110" s="27"/>
      <c r="R110" s="29"/>
      <c r="S110" s="31"/>
    </row>
    <row r="111" spans="1:19" ht="22.5" hidden="1" customHeight="1" x14ac:dyDescent="0.2">
      <c r="A111" s="22"/>
      <c r="B111" s="23"/>
      <c r="C111" s="24"/>
      <c r="D111" s="24"/>
      <c r="E111" s="24"/>
      <c r="F111" s="25"/>
      <c r="G111" s="26"/>
      <c r="H111" s="27"/>
      <c r="I111" s="27"/>
      <c r="J111" s="27"/>
      <c r="K111" s="28"/>
      <c r="L111" s="29"/>
      <c r="M111" s="29"/>
      <c r="N111" s="30"/>
      <c r="O111" s="50">
        <v>43880</v>
      </c>
      <c r="P111" s="30"/>
      <c r="Q111" s="27"/>
      <c r="R111" s="29"/>
      <c r="S111" s="31"/>
    </row>
    <row r="112" spans="1:19" ht="22.5" hidden="1" customHeight="1" x14ac:dyDescent="0.2">
      <c r="A112" s="22"/>
      <c r="B112" s="23"/>
      <c r="C112" s="24"/>
      <c r="D112" s="24"/>
      <c r="E112" s="24"/>
      <c r="F112" s="25"/>
      <c r="G112" s="26"/>
      <c r="H112" s="27"/>
      <c r="I112" s="27"/>
      <c r="J112" s="27"/>
      <c r="K112" s="28"/>
      <c r="L112" s="29"/>
      <c r="M112" s="29"/>
      <c r="N112" s="30"/>
      <c r="O112" s="50">
        <v>43881</v>
      </c>
      <c r="P112" s="30"/>
      <c r="Q112" s="27"/>
      <c r="R112" s="29"/>
      <c r="S112" s="31"/>
    </row>
    <row r="113" spans="1:19" ht="22.5" hidden="1" customHeight="1" x14ac:dyDescent="0.2">
      <c r="A113" s="22"/>
      <c r="B113" s="23"/>
      <c r="C113" s="24"/>
      <c r="D113" s="24"/>
      <c r="E113" s="24"/>
      <c r="F113" s="25"/>
      <c r="G113" s="26"/>
      <c r="H113" s="27"/>
      <c r="I113" s="27"/>
      <c r="J113" s="27"/>
      <c r="K113" s="28"/>
      <c r="L113" s="29"/>
      <c r="M113" s="29"/>
      <c r="N113" s="30"/>
      <c r="O113" s="50">
        <v>43882</v>
      </c>
      <c r="P113" s="30"/>
      <c r="Q113" s="27"/>
      <c r="R113" s="29"/>
      <c r="S113" s="31"/>
    </row>
    <row r="114" spans="1:19" ht="22.5" hidden="1" customHeight="1" x14ac:dyDescent="0.2">
      <c r="A114" s="22"/>
      <c r="B114" s="23"/>
      <c r="C114" s="24"/>
      <c r="D114" s="24"/>
      <c r="E114" s="24"/>
      <c r="F114" s="25"/>
      <c r="G114" s="26"/>
      <c r="H114" s="27"/>
      <c r="I114" s="27"/>
      <c r="J114" s="27"/>
      <c r="K114" s="28"/>
      <c r="L114" s="29"/>
      <c r="M114" s="29"/>
      <c r="N114" s="30"/>
      <c r="O114" s="50">
        <v>43883</v>
      </c>
      <c r="P114" s="30"/>
      <c r="Q114" s="27"/>
      <c r="R114" s="29"/>
      <c r="S114" s="31"/>
    </row>
    <row r="115" spans="1:19" ht="22.5" hidden="1" customHeight="1" x14ac:dyDescent="0.2">
      <c r="A115" s="22"/>
      <c r="B115" s="23"/>
      <c r="C115" s="24"/>
      <c r="D115" s="24"/>
      <c r="E115" s="24"/>
      <c r="F115" s="25"/>
      <c r="G115" s="26"/>
      <c r="H115" s="27"/>
      <c r="I115" s="27"/>
      <c r="J115" s="27"/>
      <c r="K115" s="28"/>
      <c r="L115" s="29"/>
      <c r="M115" s="29"/>
      <c r="N115" s="30"/>
      <c r="O115" s="50">
        <v>43884</v>
      </c>
      <c r="P115" s="30"/>
      <c r="Q115" s="27"/>
      <c r="R115" s="29"/>
      <c r="S115" s="31"/>
    </row>
    <row r="116" spans="1:19" ht="22.5" hidden="1" customHeight="1" x14ac:dyDescent="0.2">
      <c r="A116" s="22"/>
      <c r="B116" s="23"/>
      <c r="C116" s="24"/>
      <c r="D116" s="24"/>
      <c r="E116" s="24"/>
      <c r="F116" s="25"/>
      <c r="G116" s="26"/>
      <c r="H116" s="27"/>
      <c r="I116" s="27"/>
      <c r="J116" s="27"/>
      <c r="K116" s="28"/>
      <c r="L116" s="29"/>
      <c r="M116" s="29"/>
      <c r="N116" s="30"/>
      <c r="O116" s="50">
        <v>43885</v>
      </c>
      <c r="P116" s="30"/>
      <c r="Q116" s="27"/>
      <c r="R116" s="29"/>
      <c r="S116" s="31"/>
    </row>
    <row r="117" spans="1:19" ht="22.5" hidden="1" customHeight="1" x14ac:dyDescent="0.2">
      <c r="A117" s="22"/>
      <c r="B117" s="23"/>
      <c r="C117" s="24"/>
      <c r="D117" s="24"/>
      <c r="E117" s="24"/>
      <c r="F117" s="25"/>
      <c r="G117" s="26"/>
      <c r="H117" s="27"/>
      <c r="I117" s="27"/>
      <c r="J117" s="27"/>
      <c r="K117" s="28"/>
      <c r="L117" s="29"/>
      <c r="M117" s="29"/>
      <c r="N117" s="30"/>
      <c r="O117" s="50">
        <v>43886</v>
      </c>
      <c r="P117" s="30"/>
      <c r="Q117" s="27"/>
      <c r="R117" s="29"/>
      <c r="S117" s="31"/>
    </row>
    <row r="118" spans="1:19" ht="22.5" hidden="1" customHeight="1" x14ac:dyDescent="0.2">
      <c r="A118" s="22"/>
      <c r="B118" s="23"/>
      <c r="C118" s="24"/>
      <c r="D118" s="24"/>
      <c r="E118" s="24"/>
      <c r="F118" s="25"/>
      <c r="G118" s="26"/>
      <c r="H118" s="27"/>
      <c r="I118" s="27"/>
      <c r="J118" s="27"/>
      <c r="K118" s="28"/>
      <c r="L118" s="29"/>
      <c r="M118" s="29"/>
      <c r="N118" s="30"/>
      <c r="O118" s="50">
        <v>43887</v>
      </c>
      <c r="P118" s="30"/>
      <c r="Q118" s="27"/>
      <c r="R118" s="29"/>
      <c r="S118" s="31"/>
    </row>
    <row r="119" spans="1:19" ht="22.5" hidden="1" customHeight="1" x14ac:dyDescent="0.2">
      <c r="A119" s="22"/>
      <c r="B119" s="23"/>
      <c r="C119" s="24"/>
      <c r="D119" s="24"/>
      <c r="E119" s="24"/>
      <c r="F119" s="25"/>
      <c r="G119" s="26"/>
      <c r="H119" s="27"/>
      <c r="I119" s="27"/>
      <c r="J119" s="27"/>
      <c r="K119" s="28"/>
      <c r="L119" s="29"/>
      <c r="M119" s="29"/>
      <c r="N119" s="30"/>
      <c r="O119" s="50">
        <v>43888</v>
      </c>
      <c r="P119" s="30"/>
      <c r="Q119" s="27"/>
      <c r="R119" s="29"/>
      <c r="S119" s="31"/>
    </row>
    <row r="120" spans="1:19" ht="22.5" hidden="1" customHeight="1" x14ac:dyDescent="0.2">
      <c r="A120" s="22"/>
      <c r="B120" s="23"/>
      <c r="C120" s="24"/>
      <c r="D120" s="24"/>
      <c r="E120" s="24"/>
      <c r="F120" s="25"/>
      <c r="G120" s="26"/>
      <c r="H120" s="27"/>
      <c r="I120" s="27"/>
      <c r="J120" s="27"/>
      <c r="K120" s="28"/>
      <c r="L120" s="29"/>
      <c r="M120" s="29"/>
      <c r="N120" s="30"/>
      <c r="O120" s="50">
        <v>43889</v>
      </c>
      <c r="P120" s="30"/>
      <c r="Q120" s="27"/>
      <c r="R120" s="29"/>
      <c r="S120" s="31"/>
    </row>
    <row r="121" spans="1:19" ht="22.5" hidden="1" customHeight="1" x14ac:dyDescent="0.2">
      <c r="A121" s="22"/>
      <c r="B121" s="23"/>
      <c r="C121" s="24"/>
      <c r="D121" s="24"/>
      <c r="E121" s="24"/>
      <c r="F121" s="25"/>
      <c r="G121" s="26"/>
      <c r="H121" s="27"/>
      <c r="I121" s="27"/>
      <c r="J121" s="27"/>
      <c r="K121" s="28"/>
      <c r="L121" s="29"/>
      <c r="M121" s="29"/>
      <c r="N121" s="30"/>
      <c r="O121" s="50">
        <v>43890</v>
      </c>
      <c r="P121" s="30"/>
      <c r="Q121" s="27"/>
      <c r="R121" s="29"/>
      <c r="S121" s="31"/>
    </row>
    <row r="122" spans="1:19" ht="22.5" hidden="1" customHeight="1" x14ac:dyDescent="0.2">
      <c r="A122" s="22"/>
      <c r="B122" s="23"/>
      <c r="C122" s="24"/>
      <c r="D122" s="24"/>
      <c r="E122" s="24"/>
      <c r="F122" s="25"/>
      <c r="G122" s="26"/>
      <c r="H122" s="27"/>
      <c r="I122" s="27"/>
      <c r="J122" s="27"/>
      <c r="K122" s="28"/>
      <c r="L122" s="29"/>
      <c r="M122" s="29"/>
      <c r="N122" s="30"/>
      <c r="O122" s="50">
        <v>43891</v>
      </c>
      <c r="P122" s="30"/>
      <c r="Q122" s="27"/>
      <c r="R122" s="29"/>
      <c r="S122" s="31"/>
    </row>
    <row r="123" spans="1:19" ht="22.5" hidden="1" customHeight="1" x14ac:dyDescent="0.2">
      <c r="A123" s="22"/>
      <c r="B123" s="23"/>
      <c r="C123" s="24"/>
      <c r="D123" s="24"/>
      <c r="E123" s="24"/>
      <c r="F123" s="25"/>
      <c r="G123" s="26"/>
      <c r="H123" s="27"/>
      <c r="I123" s="27"/>
      <c r="J123" s="27"/>
      <c r="K123" s="28"/>
      <c r="L123" s="29"/>
      <c r="M123" s="29"/>
      <c r="N123" s="30"/>
      <c r="O123" s="50">
        <v>43892</v>
      </c>
      <c r="P123" s="30"/>
      <c r="Q123" s="27"/>
      <c r="R123" s="29"/>
      <c r="S123" s="31"/>
    </row>
    <row r="124" spans="1:19" ht="22.5" hidden="1" customHeight="1" x14ac:dyDescent="0.2">
      <c r="A124" s="22"/>
      <c r="B124" s="23"/>
      <c r="C124" s="24"/>
      <c r="D124" s="24"/>
      <c r="E124" s="24"/>
      <c r="F124" s="25"/>
      <c r="G124" s="26"/>
      <c r="H124" s="27"/>
      <c r="I124" s="27"/>
      <c r="J124" s="27"/>
      <c r="K124" s="28"/>
      <c r="L124" s="29"/>
      <c r="M124" s="29"/>
      <c r="N124" s="30"/>
      <c r="O124" s="50">
        <v>43893</v>
      </c>
      <c r="P124" s="30"/>
      <c r="Q124" s="27"/>
      <c r="R124" s="29"/>
      <c r="S124" s="31"/>
    </row>
    <row r="125" spans="1:19" ht="22.5" hidden="1" customHeight="1" x14ac:dyDescent="0.2">
      <c r="A125" s="22"/>
      <c r="B125" s="23"/>
      <c r="C125" s="24"/>
      <c r="D125" s="24"/>
      <c r="E125" s="24"/>
      <c r="F125" s="25"/>
      <c r="G125" s="26"/>
      <c r="H125" s="27"/>
      <c r="I125" s="27"/>
      <c r="J125" s="27"/>
      <c r="K125" s="28"/>
      <c r="L125" s="29"/>
      <c r="M125" s="29"/>
      <c r="N125" s="30"/>
      <c r="O125" s="50">
        <v>43894</v>
      </c>
      <c r="P125" s="30"/>
      <c r="Q125" s="27"/>
      <c r="R125" s="29"/>
      <c r="S125" s="31"/>
    </row>
    <row r="126" spans="1:19" ht="22.5" hidden="1" customHeight="1" x14ac:dyDescent="0.2">
      <c r="A126" s="22"/>
      <c r="B126" s="23"/>
      <c r="C126" s="24"/>
      <c r="D126" s="24"/>
      <c r="E126" s="24"/>
      <c r="F126" s="25"/>
      <c r="G126" s="26"/>
      <c r="H126" s="27"/>
      <c r="I126" s="27"/>
      <c r="J126" s="27"/>
      <c r="K126" s="28"/>
      <c r="L126" s="29"/>
      <c r="M126" s="29"/>
      <c r="N126" s="30"/>
      <c r="O126" s="50">
        <v>43895</v>
      </c>
      <c r="P126" s="30"/>
      <c r="Q126" s="27"/>
      <c r="R126" s="29"/>
      <c r="S126" s="31"/>
    </row>
    <row r="127" spans="1:19" ht="22.5" hidden="1" customHeight="1" x14ac:dyDescent="0.2">
      <c r="A127" s="22"/>
      <c r="B127" s="23"/>
      <c r="C127" s="24"/>
      <c r="D127" s="24"/>
      <c r="E127" s="24"/>
      <c r="F127" s="25"/>
      <c r="G127" s="26"/>
      <c r="H127" s="27"/>
      <c r="I127" s="27"/>
      <c r="J127" s="27"/>
      <c r="K127" s="28"/>
      <c r="L127" s="29"/>
      <c r="M127" s="29"/>
      <c r="N127" s="30"/>
      <c r="O127" s="50">
        <v>43896</v>
      </c>
      <c r="P127" s="30"/>
      <c r="Q127" s="27"/>
      <c r="R127" s="29"/>
      <c r="S127" s="31"/>
    </row>
    <row r="128" spans="1:19" ht="22.5" hidden="1" customHeight="1" x14ac:dyDescent="0.2">
      <c r="A128" s="22"/>
      <c r="B128" s="23"/>
      <c r="C128" s="24"/>
      <c r="D128" s="24"/>
      <c r="E128" s="24"/>
      <c r="F128" s="25"/>
      <c r="G128" s="26"/>
      <c r="H128" s="27"/>
      <c r="I128" s="27"/>
      <c r="J128" s="27"/>
      <c r="K128" s="28"/>
      <c r="L128" s="29"/>
      <c r="M128" s="29"/>
      <c r="N128" s="30"/>
      <c r="O128" s="50">
        <v>43897</v>
      </c>
      <c r="P128" s="30"/>
      <c r="Q128" s="27"/>
      <c r="R128" s="29"/>
      <c r="S128" s="31"/>
    </row>
    <row r="129" spans="1:19" ht="22.5" hidden="1" customHeight="1" x14ac:dyDescent="0.2">
      <c r="A129" s="22"/>
      <c r="B129" s="23"/>
      <c r="C129" s="24"/>
      <c r="D129" s="24"/>
      <c r="E129" s="24"/>
      <c r="F129" s="25"/>
      <c r="G129" s="26"/>
      <c r="H129" s="27"/>
      <c r="I129" s="27"/>
      <c r="J129" s="27"/>
      <c r="K129" s="28"/>
      <c r="L129" s="29"/>
      <c r="M129" s="29"/>
      <c r="N129" s="30"/>
      <c r="O129" s="50">
        <v>43898</v>
      </c>
      <c r="P129" s="30"/>
      <c r="Q129" s="27"/>
      <c r="R129" s="29"/>
      <c r="S129" s="31"/>
    </row>
    <row r="130" spans="1:19" ht="41.25" hidden="1" customHeight="1" x14ac:dyDescent="0.2">
      <c r="A130" s="22"/>
      <c r="B130" s="23"/>
      <c r="C130" s="24"/>
      <c r="D130" s="36"/>
      <c r="E130" s="36"/>
      <c r="F130" s="25"/>
      <c r="G130" s="26"/>
      <c r="H130" s="27"/>
      <c r="I130" s="27"/>
      <c r="J130" s="27"/>
      <c r="K130" s="28"/>
      <c r="L130" s="29"/>
      <c r="M130" s="29"/>
      <c r="N130" s="30"/>
      <c r="O130" s="50">
        <v>43899</v>
      </c>
      <c r="P130" s="30"/>
      <c r="Q130" s="27"/>
      <c r="R130" s="29"/>
      <c r="S130" s="31"/>
    </row>
    <row r="131" spans="1:19" s="32" customFormat="1" ht="25.5" customHeight="1" x14ac:dyDescent="0.2">
      <c r="A131" s="76" t="s">
        <v>137</v>
      </c>
      <c r="B131" s="76"/>
      <c r="C131" s="76"/>
      <c r="D131" s="76"/>
      <c r="E131" s="76"/>
      <c r="F131" s="76"/>
      <c r="G131" s="76"/>
      <c r="H131" s="76"/>
      <c r="I131" s="76"/>
      <c r="J131" s="76"/>
      <c r="K131" s="76"/>
      <c r="L131" s="76"/>
      <c r="M131" s="76"/>
      <c r="N131" s="76"/>
      <c r="O131" s="76"/>
      <c r="P131" s="76"/>
      <c r="Q131" s="76"/>
      <c r="R131" s="76"/>
      <c r="S131" s="76"/>
    </row>
  </sheetData>
  <dataConsolidate/>
  <mergeCells count="18">
    <mergeCell ref="A131:S131"/>
    <mergeCell ref="Q3:S3"/>
    <mergeCell ref="S4:S5"/>
    <mergeCell ref="Q4:Q5"/>
    <mergeCell ref="H4:H5"/>
    <mergeCell ref="A4:A5"/>
    <mergeCell ref="B4:B5"/>
    <mergeCell ref="L4:L5"/>
    <mergeCell ref="R4:R5"/>
    <mergeCell ref="A3:P3"/>
    <mergeCell ref="F4:F5"/>
    <mergeCell ref="M4:M5"/>
    <mergeCell ref="I4:K4"/>
    <mergeCell ref="F1:P1"/>
    <mergeCell ref="F2:P2"/>
    <mergeCell ref="Q1:S2"/>
    <mergeCell ref="A1:E1"/>
    <mergeCell ref="A2:E2"/>
  </mergeCells>
  <printOptions horizontalCentered="1" verticalCentered="1"/>
  <pageMargins left="0.35433070866141736" right="0.19685039370078741" top="0.78740157480314965" bottom="0.39370078740157483" header="0.19685039370078741" footer="0.19685039370078741"/>
  <pageSetup paperSize="14" scale="55" orientation="landscape" r:id="rId1"/>
  <headerFooter alignWithMargins="0">
    <oddFooter xml:space="preserve">&amp;R&amp;8PÁGINA &amp;P DE &amp;N                                            </oddFooter>
  </headerFooter>
  <ignoredErrors>
    <ignoredError sqref="Q26:Q31 Q21:Q25 Q7:Q8 P16 Q32:Q36 Q16:Q19 P21 P24:P27 Q9 Q11:Q15" unlockedFormula="1"/>
    <ignoredError sqref="M6:M10 M24:M37 M11:M13 M16:M23 M14:M15" numberStoredAsText="1"/>
    <ignoredError sqref="Q20" formula="1"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Listados!$A$2:$A$3</xm:f>
          </x14:formula1>
          <xm:sqref>G6:G7 G9:G130</xm:sqref>
        </x14:dataValidation>
        <x14:dataValidation type="list" allowBlank="1" showInputMessage="1" showErrorMessage="1">
          <x14:formula1>
            <xm:f>Listados!$A$5:$A$10</xm:f>
          </x14:formula1>
          <xm:sqref>C6:C7 C9:C130</xm:sqref>
        </x14:dataValidation>
        <x14:dataValidation type="list" allowBlank="1" showInputMessage="1" showErrorMessage="1">
          <x14:formula1>
            <xm:f>Listados!$A$14:$A$21</xm:f>
          </x14:formula1>
          <xm:sqref>R6:R130</xm:sqref>
        </x14:dataValidation>
        <x14:dataValidation type="list" allowBlank="1" showInputMessage="1" showErrorMessage="1">
          <x14:formula1>
            <xm:f>Listados!$B$5:$B$32</xm:f>
          </x14:formula1>
          <xm:sqref>D6:D7 D9:D130</xm:sqref>
        </x14:dataValidation>
        <x14:dataValidation type="list" allowBlank="1" showInputMessage="1" showErrorMessage="1">
          <x14:formula1>
            <xm:f>Listados!$C$5:$C$16</xm:f>
          </x14:formula1>
          <xm:sqref>E6:E7 E9:E130</xm:sqref>
        </x14:dataValidation>
        <x14:dataValidation type="list" allowBlank="1" showInputMessage="1" showErrorMessage="1">
          <x14:formula1>
            <xm:f>'C:\Users\Personal\Desktop\[RCC MAYO T.xlsx]Listados'!#REF!</xm:f>
          </x14:formula1>
          <xm:sqref>E8</xm:sqref>
        </x14:dataValidation>
        <x14:dataValidation type="list" allowBlank="1" showInputMessage="1" showErrorMessage="1">
          <x14:formula1>
            <xm:f>'C:\Users\Personal\Desktop\[RCC MAYO T.xlsx]Listados'!#REF!</xm:f>
          </x14:formula1>
          <xm:sqref>D8</xm:sqref>
        </x14:dataValidation>
        <x14:dataValidation type="list" allowBlank="1" showInputMessage="1" showErrorMessage="1">
          <x14:formula1>
            <xm:f>'C:\Users\Personal\Desktop\[RCC MAYO T.xlsx]Listados'!#REF!</xm:f>
          </x14:formula1>
          <xm:sqref>C8</xm:sqref>
        </x14:dataValidation>
        <x14:dataValidation type="list" allowBlank="1" showInputMessage="1" showErrorMessage="1">
          <x14:formula1>
            <xm:f>'C:\Users\Personal\Desktop\[RCC MAYO T.xlsx]Listados'!#REF!</xm:f>
          </x14:formula1>
          <xm:sqref>G8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
  <sheetViews>
    <sheetView view="pageBreakPreview" zoomScale="84" zoomScaleNormal="100" zoomScaleSheetLayoutView="84" workbookViewId="0">
      <selection sqref="A1:XFD1"/>
    </sheetView>
  </sheetViews>
  <sheetFormatPr baseColWidth="10" defaultRowHeight="12.75" x14ac:dyDescent="0.2"/>
  <cols>
    <col min="1" max="1" width="9.5703125" style="3" customWidth="1"/>
    <col min="2" max="2" width="12.42578125" style="3" customWidth="1"/>
    <col min="3" max="3" width="12" style="3" customWidth="1"/>
    <col min="4" max="4" width="11.85546875" style="3" customWidth="1"/>
    <col min="5" max="5" width="11.7109375" style="3" customWidth="1"/>
    <col min="6" max="6" width="12.140625" style="3" customWidth="1"/>
    <col min="7" max="7" width="12.85546875" style="3" customWidth="1"/>
    <col min="8" max="8" width="10.42578125" style="3" customWidth="1"/>
    <col min="9" max="9" width="12.140625" style="3" customWidth="1"/>
    <col min="10" max="10" width="8.42578125" style="3" customWidth="1"/>
    <col min="11" max="11" width="12.5703125" style="3" customWidth="1"/>
    <col min="12" max="12" width="9.140625" style="3" customWidth="1"/>
    <col min="13" max="16" width="11.140625" style="3" customWidth="1"/>
    <col min="17" max="17" width="12" style="3" customWidth="1"/>
    <col min="18" max="18" width="8.42578125" style="3" customWidth="1"/>
    <col min="19" max="19" width="14.42578125" style="3" customWidth="1"/>
    <col min="20" max="16384" width="11.42578125" style="3"/>
  </cols>
  <sheetData>
    <row r="1" spans="1:19" ht="28.5" customHeight="1" x14ac:dyDescent="0.2">
      <c r="A1" s="90" t="s">
        <v>89</v>
      </c>
      <c r="B1" s="90"/>
      <c r="C1" s="90"/>
      <c r="D1" s="90"/>
      <c r="E1" s="90"/>
      <c r="F1" s="90"/>
      <c r="G1" s="90"/>
      <c r="H1" s="90"/>
      <c r="I1" s="90"/>
      <c r="J1" s="90"/>
      <c r="K1" s="90"/>
      <c r="L1" s="90"/>
      <c r="M1" s="90"/>
      <c r="N1" s="90"/>
      <c r="O1" s="90"/>
      <c r="P1" s="90"/>
      <c r="Q1" s="90"/>
      <c r="R1" s="90"/>
      <c r="S1" s="90"/>
    </row>
  </sheetData>
  <dataConsolidate/>
  <mergeCells count="1">
    <mergeCell ref="A1:S1"/>
  </mergeCells>
  <printOptions horizontalCentered="1" verticalCentered="1"/>
  <pageMargins left="0.35433070866141736" right="0.19685039370078741" top="0.78740157480314965" bottom="0.39370078740157483" header="0.19685039370078741" footer="0.19685039370078741"/>
  <pageSetup paperSize="14" scale="71" orientation="landscape" r:id="rId1"/>
  <headerFooter alignWithMargins="0">
    <oddFooter xml:space="preserve">&amp;R&amp;8PÁGINA &amp;P DE &amp;N                                            </oddFooter>
  </headerFooter>
  <drawing r:id="rId2"/>
  <legacyDrawing r:id="rId3"/>
  <oleObjects>
    <mc:AlternateContent xmlns:mc="http://schemas.openxmlformats.org/markup-compatibility/2006">
      <mc:Choice Requires="x14">
        <oleObject progId="Word.Document.8" shapeId="3073" r:id="rId4">
          <objectPr defaultSize="0" r:id="rId5">
            <anchor moveWithCells="1">
              <from>
                <xdr:col>0</xdr:col>
                <xdr:colOff>38100</xdr:colOff>
                <xdr:row>0</xdr:row>
                <xdr:rowOff>285750</xdr:rowOff>
              </from>
              <to>
                <xdr:col>10</xdr:col>
                <xdr:colOff>247650</xdr:colOff>
                <xdr:row>30</xdr:row>
                <xdr:rowOff>38100</xdr:rowOff>
              </to>
            </anchor>
          </objectPr>
        </oleObject>
      </mc:Choice>
      <mc:Fallback>
        <oleObject progId="Word.Document.8" shapeId="3073" r:id="rId4"/>
      </mc:Fallback>
    </mc:AlternateContent>
    <mc:AlternateContent xmlns:mc="http://schemas.openxmlformats.org/markup-compatibility/2006">
      <mc:Choice Requires="x14">
        <oleObject progId="Word.Document.8" shapeId="3074" r:id="rId6">
          <objectPr defaultSize="0" autoPict="0" r:id="rId7">
            <anchor moveWithCells="1">
              <from>
                <xdr:col>10</xdr:col>
                <xdr:colOff>342900</xdr:colOff>
                <xdr:row>1</xdr:row>
                <xdr:rowOff>76200</xdr:rowOff>
              </from>
              <to>
                <xdr:col>18</xdr:col>
                <xdr:colOff>942975</xdr:colOff>
                <xdr:row>29</xdr:row>
                <xdr:rowOff>28575</xdr:rowOff>
              </to>
            </anchor>
          </objectPr>
        </oleObject>
      </mc:Choice>
      <mc:Fallback>
        <oleObject progId="Word.Document.8" shapeId="3074"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topLeftCell="A2" zoomScaleNormal="100" zoomScaleSheetLayoutView="100" workbookViewId="0">
      <selection activeCell="C11" sqref="C11"/>
    </sheetView>
  </sheetViews>
  <sheetFormatPr baseColWidth="10" defaultRowHeight="14.25" x14ac:dyDescent="0.2"/>
  <cols>
    <col min="1" max="1" width="30.42578125" style="1" customWidth="1"/>
    <col min="2" max="2" width="48.5703125" style="1" customWidth="1"/>
    <col min="3" max="3" width="27.85546875" style="1" customWidth="1"/>
    <col min="4" max="16384" width="11.42578125" style="1"/>
  </cols>
  <sheetData>
    <row r="1" spans="1:4" ht="26.25" customHeight="1" x14ac:dyDescent="0.2">
      <c r="A1" s="4" t="s">
        <v>2</v>
      </c>
    </row>
    <row r="2" spans="1:4" ht="20.25" customHeight="1" x14ac:dyDescent="0.2">
      <c r="A2" s="2" t="s">
        <v>1</v>
      </c>
    </row>
    <row r="3" spans="1:4" ht="20.25" customHeight="1" x14ac:dyDescent="0.2">
      <c r="A3" s="2" t="s">
        <v>3</v>
      </c>
    </row>
    <row r="4" spans="1:4" ht="26.25" customHeight="1" x14ac:dyDescent="0.2">
      <c r="A4" s="6" t="s">
        <v>12</v>
      </c>
      <c r="B4" s="6" t="s">
        <v>76</v>
      </c>
      <c r="C4" s="6" t="s">
        <v>77</v>
      </c>
    </row>
    <row r="5" spans="1:4" ht="16.5" customHeight="1" x14ac:dyDescent="0.2">
      <c r="A5" s="2" t="s">
        <v>36</v>
      </c>
      <c r="B5" s="13" t="s">
        <v>36</v>
      </c>
      <c r="C5" s="13" t="s">
        <v>80</v>
      </c>
    </row>
    <row r="6" spans="1:4" ht="44.25" customHeight="1" x14ac:dyDescent="0.2">
      <c r="A6" s="2" t="s">
        <v>37</v>
      </c>
      <c r="B6" s="13" t="s">
        <v>81</v>
      </c>
      <c r="C6" s="13" t="s">
        <v>13</v>
      </c>
    </row>
    <row r="7" spans="1:4" ht="24" x14ac:dyDescent="0.2">
      <c r="A7" s="2" t="s">
        <v>38</v>
      </c>
      <c r="B7" s="13" t="s">
        <v>84</v>
      </c>
      <c r="C7" s="13" t="s">
        <v>62</v>
      </c>
      <c r="D7" s="7"/>
    </row>
    <row r="8" spans="1:4" ht="35.25" customHeight="1" x14ac:dyDescent="0.2">
      <c r="A8" s="2" t="s">
        <v>39</v>
      </c>
      <c r="B8" s="13" t="s">
        <v>72</v>
      </c>
      <c r="C8" s="13" t="s">
        <v>82</v>
      </c>
    </row>
    <row r="9" spans="1:4" ht="26.25" customHeight="1" x14ac:dyDescent="0.2">
      <c r="A9" s="2" t="s">
        <v>67</v>
      </c>
      <c r="B9" s="13" t="s">
        <v>85</v>
      </c>
      <c r="C9" s="13" t="s">
        <v>79</v>
      </c>
    </row>
    <row r="10" spans="1:4" ht="18.75" customHeight="1" x14ac:dyDescent="0.2">
      <c r="A10" s="2" t="s">
        <v>90</v>
      </c>
      <c r="B10" s="13" t="s">
        <v>69</v>
      </c>
      <c r="C10" s="13" t="s">
        <v>63</v>
      </c>
    </row>
    <row r="11" spans="1:4" x14ac:dyDescent="0.2">
      <c r="A11" s="5"/>
      <c r="B11" s="13" t="s">
        <v>45</v>
      </c>
      <c r="C11" s="13" t="s">
        <v>64</v>
      </c>
    </row>
    <row r="12" spans="1:4" x14ac:dyDescent="0.2">
      <c r="A12" s="5"/>
      <c r="B12" s="2" t="s">
        <v>90</v>
      </c>
      <c r="C12" s="13"/>
    </row>
    <row r="13" spans="1:4" ht="27" customHeight="1" x14ac:dyDescent="0.2">
      <c r="A13" s="6" t="s">
        <v>25</v>
      </c>
      <c r="B13" s="13" t="s">
        <v>46</v>
      </c>
      <c r="C13" s="13" t="s">
        <v>14</v>
      </c>
    </row>
    <row r="14" spans="1:4" x14ac:dyDescent="0.2">
      <c r="A14" s="2" t="s">
        <v>26</v>
      </c>
      <c r="B14" s="13" t="s">
        <v>47</v>
      </c>
      <c r="C14" s="13" t="s">
        <v>65</v>
      </c>
    </row>
    <row r="15" spans="1:4" ht="24" x14ac:dyDescent="0.2">
      <c r="A15" s="2" t="s">
        <v>27</v>
      </c>
      <c r="B15" s="13" t="s">
        <v>48</v>
      </c>
      <c r="C15" s="13" t="s">
        <v>78</v>
      </c>
    </row>
    <row r="16" spans="1:4" ht="30.75" customHeight="1" x14ac:dyDescent="0.2">
      <c r="A16" s="2" t="s">
        <v>28</v>
      </c>
      <c r="B16" s="13" t="s">
        <v>49</v>
      </c>
      <c r="C16" s="13" t="s">
        <v>15</v>
      </c>
    </row>
    <row r="17" spans="1:2" x14ac:dyDescent="0.2">
      <c r="A17" s="2" t="s">
        <v>29</v>
      </c>
      <c r="B17" s="13" t="s">
        <v>51</v>
      </c>
    </row>
    <row r="18" spans="1:2" x14ac:dyDescent="0.2">
      <c r="A18" s="2" t="s">
        <v>30</v>
      </c>
      <c r="B18" s="13" t="s">
        <v>52</v>
      </c>
    </row>
    <row r="19" spans="1:2" x14ac:dyDescent="0.2">
      <c r="A19" s="2" t="s">
        <v>31</v>
      </c>
      <c r="B19" s="13" t="s">
        <v>53</v>
      </c>
    </row>
    <row r="20" spans="1:2" ht="23.25" customHeight="1" x14ac:dyDescent="0.2">
      <c r="A20" s="2" t="s">
        <v>32</v>
      </c>
      <c r="B20" s="13" t="s">
        <v>55</v>
      </c>
    </row>
    <row r="21" spans="1:2" ht="31.5" customHeight="1" x14ac:dyDescent="0.2">
      <c r="A21" s="2" t="s">
        <v>15</v>
      </c>
      <c r="B21" s="13" t="s">
        <v>70</v>
      </c>
    </row>
    <row r="22" spans="1:2" ht="46.5" customHeight="1" x14ac:dyDescent="0.2">
      <c r="A22" s="5"/>
      <c r="B22" s="13" t="s">
        <v>83</v>
      </c>
    </row>
    <row r="23" spans="1:2" x14ac:dyDescent="0.2">
      <c r="A23" s="5"/>
      <c r="B23" s="13" t="s">
        <v>75</v>
      </c>
    </row>
    <row r="24" spans="1:2" ht="24" x14ac:dyDescent="0.2">
      <c r="A24" s="5"/>
      <c r="B24" s="13" t="s">
        <v>74</v>
      </c>
    </row>
    <row r="25" spans="1:2" x14ac:dyDescent="0.2">
      <c r="A25" s="5"/>
      <c r="B25" s="13" t="s">
        <v>56</v>
      </c>
    </row>
    <row r="26" spans="1:2" ht="33.75" customHeight="1" x14ac:dyDescent="0.2">
      <c r="A26" s="5"/>
      <c r="B26" s="13" t="s">
        <v>73</v>
      </c>
    </row>
    <row r="27" spans="1:2" x14ac:dyDescent="0.2">
      <c r="A27" s="5"/>
      <c r="B27" s="13" t="s">
        <v>57</v>
      </c>
    </row>
    <row r="28" spans="1:2" x14ac:dyDescent="0.2">
      <c r="A28" s="5"/>
      <c r="B28" s="13" t="s">
        <v>58</v>
      </c>
    </row>
    <row r="29" spans="1:2" x14ac:dyDescent="0.2">
      <c r="A29" s="5"/>
      <c r="B29" s="13" t="s">
        <v>59</v>
      </c>
    </row>
    <row r="30" spans="1:2" x14ac:dyDescent="0.2">
      <c r="A30" s="5"/>
      <c r="B30" s="13" t="s">
        <v>71</v>
      </c>
    </row>
    <row r="31" spans="1:2" x14ac:dyDescent="0.2">
      <c r="A31" s="5"/>
      <c r="B31" s="13" t="s">
        <v>39</v>
      </c>
    </row>
    <row r="32" spans="1:2" x14ac:dyDescent="0.2">
      <c r="A32" s="5"/>
      <c r="B32" s="13" t="s">
        <v>60</v>
      </c>
    </row>
    <row r="33" spans="1:2" x14ac:dyDescent="0.2">
      <c r="A33" s="5"/>
      <c r="B33" s="5"/>
    </row>
    <row r="34" spans="1:2" x14ac:dyDescent="0.2">
      <c r="A34" s="5"/>
      <c r="B34" s="5"/>
    </row>
    <row r="35" spans="1:2" x14ac:dyDescent="0.2">
      <c r="A35" s="5"/>
      <c r="B35" s="5"/>
    </row>
    <row r="36" spans="1:2" x14ac:dyDescent="0.2">
      <c r="A36" s="5"/>
      <c r="B36" s="5"/>
    </row>
    <row r="37" spans="1:2" x14ac:dyDescent="0.2">
      <c r="A37" s="5"/>
      <c r="B37" s="5"/>
    </row>
    <row r="38" spans="1:2" x14ac:dyDescent="0.2">
      <c r="A38" s="5"/>
      <c r="B38" s="5"/>
    </row>
  </sheetData>
  <pageMargins left="0.7" right="0.7" top="0.75" bottom="0.75" header="0.3" footer="0.3"/>
  <pageSetup scale="66"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5" zoomScale="80" zoomScaleNormal="100" zoomScaleSheetLayoutView="80" workbookViewId="0">
      <selection activeCell="D41" sqref="D41"/>
    </sheetView>
  </sheetViews>
  <sheetFormatPr baseColWidth="10" defaultRowHeight="12" x14ac:dyDescent="0.2"/>
  <cols>
    <col min="1" max="1" width="26.140625" style="9" customWidth="1"/>
    <col min="2" max="2" width="44.5703125" style="9" customWidth="1"/>
    <col min="3" max="16384" width="11.42578125" style="9"/>
  </cols>
  <sheetData>
    <row r="1" spans="1:13" ht="27" customHeight="1" x14ac:dyDescent="0.2">
      <c r="A1" s="93" t="s">
        <v>40</v>
      </c>
      <c r="B1" s="93"/>
      <c r="C1" s="8"/>
      <c r="D1" s="8"/>
      <c r="E1" s="8"/>
      <c r="F1" s="8"/>
      <c r="G1" s="8"/>
      <c r="H1" s="8"/>
      <c r="I1" s="8"/>
      <c r="J1" s="8"/>
      <c r="K1" s="8"/>
      <c r="L1" s="8"/>
      <c r="M1" s="8"/>
    </row>
    <row r="2" spans="1:13" ht="22.5" customHeight="1" x14ac:dyDescent="0.2">
      <c r="A2" s="10" t="s">
        <v>41</v>
      </c>
      <c r="B2" s="10" t="s">
        <v>42</v>
      </c>
    </row>
    <row r="3" spans="1:13" ht="17.25" customHeight="1" x14ac:dyDescent="0.2">
      <c r="A3" s="11" t="s">
        <v>43</v>
      </c>
      <c r="B3" s="13" t="s">
        <v>36</v>
      </c>
    </row>
    <row r="4" spans="1:13" ht="39.75" customHeight="1" x14ac:dyDescent="0.2">
      <c r="A4" s="94" t="s">
        <v>44</v>
      </c>
      <c r="B4" s="13" t="s">
        <v>81</v>
      </c>
    </row>
    <row r="5" spans="1:13" ht="28.5" customHeight="1" x14ac:dyDescent="0.2">
      <c r="A5" s="94"/>
      <c r="B5" s="13" t="s">
        <v>84</v>
      </c>
    </row>
    <row r="6" spans="1:13" ht="46.5" customHeight="1" x14ac:dyDescent="0.2">
      <c r="A6" s="94"/>
      <c r="B6" s="13" t="s">
        <v>72</v>
      </c>
    </row>
    <row r="7" spans="1:13" ht="34.5" customHeight="1" x14ac:dyDescent="0.2">
      <c r="A7" s="94"/>
      <c r="B7" s="13" t="s">
        <v>85</v>
      </c>
    </row>
    <row r="8" spans="1:13" x14ac:dyDescent="0.2">
      <c r="A8" s="94"/>
      <c r="B8" s="13" t="s">
        <v>69</v>
      </c>
    </row>
    <row r="9" spans="1:13" x14ac:dyDescent="0.2">
      <c r="A9" s="94"/>
      <c r="B9" s="13" t="s">
        <v>45</v>
      </c>
    </row>
    <row r="10" spans="1:13" x14ac:dyDescent="0.2">
      <c r="A10" s="94"/>
      <c r="B10" s="13" t="s">
        <v>46</v>
      </c>
    </row>
    <row r="11" spans="1:13" x14ac:dyDescent="0.2">
      <c r="A11" s="94"/>
      <c r="B11" s="13" t="s">
        <v>47</v>
      </c>
    </row>
    <row r="12" spans="1:13" ht="31.5" customHeight="1" x14ac:dyDescent="0.2">
      <c r="A12" s="94"/>
      <c r="B12" s="13" t="s">
        <v>48</v>
      </c>
    </row>
    <row r="13" spans="1:13" ht="29.25" customHeight="1" x14ac:dyDescent="0.2">
      <c r="A13" s="94"/>
      <c r="B13" s="13" t="s">
        <v>49</v>
      </c>
    </row>
    <row r="14" spans="1:13" x14ac:dyDescent="0.2">
      <c r="A14" s="94" t="s">
        <v>50</v>
      </c>
      <c r="B14" s="13" t="s">
        <v>51</v>
      </c>
    </row>
    <row r="15" spans="1:13" x14ac:dyDescent="0.2">
      <c r="A15" s="94"/>
      <c r="B15" s="13" t="s">
        <v>52</v>
      </c>
    </row>
    <row r="16" spans="1:13" x14ac:dyDescent="0.2">
      <c r="A16" s="94"/>
      <c r="B16" s="13" t="s">
        <v>53</v>
      </c>
    </row>
    <row r="17" spans="1:2" x14ac:dyDescent="0.2">
      <c r="A17" s="94" t="s">
        <v>54</v>
      </c>
      <c r="B17" s="13" t="s">
        <v>55</v>
      </c>
    </row>
    <row r="18" spans="1:2" x14ac:dyDescent="0.2">
      <c r="A18" s="94"/>
      <c r="B18" s="13" t="s">
        <v>70</v>
      </c>
    </row>
    <row r="19" spans="1:2" ht="24" x14ac:dyDescent="0.2">
      <c r="A19" s="94"/>
      <c r="B19" s="13" t="s">
        <v>83</v>
      </c>
    </row>
    <row r="20" spans="1:2" ht="24" x14ac:dyDescent="0.2">
      <c r="A20" s="94"/>
      <c r="B20" s="13" t="s">
        <v>75</v>
      </c>
    </row>
    <row r="21" spans="1:2" ht="24" x14ac:dyDescent="0.2">
      <c r="A21" s="94"/>
      <c r="B21" s="13" t="s">
        <v>74</v>
      </c>
    </row>
    <row r="22" spans="1:2" x14ac:dyDescent="0.2">
      <c r="A22" s="94"/>
      <c r="B22" s="13" t="s">
        <v>56</v>
      </c>
    </row>
    <row r="23" spans="1:2" ht="24" x14ac:dyDescent="0.2">
      <c r="A23" s="94"/>
      <c r="B23" s="13" t="s">
        <v>73</v>
      </c>
    </row>
    <row r="24" spans="1:2" x14ac:dyDescent="0.2">
      <c r="A24" s="94"/>
      <c r="B24" s="13" t="s">
        <v>57</v>
      </c>
    </row>
    <row r="25" spans="1:2" x14ac:dyDescent="0.2">
      <c r="A25" s="94"/>
      <c r="B25" s="13" t="s">
        <v>58</v>
      </c>
    </row>
    <row r="26" spans="1:2" x14ac:dyDescent="0.2">
      <c r="A26" s="94"/>
      <c r="B26" s="13" t="s">
        <v>59</v>
      </c>
    </row>
    <row r="27" spans="1:2" x14ac:dyDescent="0.2">
      <c r="A27" s="94"/>
      <c r="B27" s="13" t="s">
        <v>71</v>
      </c>
    </row>
    <row r="28" spans="1:2" x14ac:dyDescent="0.2">
      <c r="A28" s="94" t="s">
        <v>68</v>
      </c>
      <c r="B28" s="13" t="s">
        <v>39</v>
      </c>
    </row>
    <row r="29" spans="1:2" x14ac:dyDescent="0.2">
      <c r="A29" s="94"/>
      <c r="B29" s="13" t="s">
        <v>60</v>
      </c>
    </row>
    <row r="32" spans="1:2" x14ac:dyDescent="0.2">
      <c r="A32" s="91" t="s">
        <v>61</v>
      </c>
      <c r="B32" s="12"/>
    </row>
    <row r="33" spans="1:1" x14ac:dyDescent="0.2">
      <c r="A33" s="92"/>
    </row>
    <row r="34" spans="1:1" x14ac:dyDescent="0.2">
      <c r="A34" s="13" t="s">
        <v>80</v>
      </c>
    </row>
    <row r="35" spans="1:1" x14ac:dyDescent="0.2">
      <c r="A35" s="13" t="s">
        <v>13</v>
      </c>
    </row>
    <row r="36" spans="1:1" x14ac:dyDescent="0.2">
      <c r="A36" s="13" t="s">
        <v>62</v>
      </c>
    </row>
    <row r="37" spans="1:1" x14ac:dyDescent="0.2">
      <c r="A37" s="13" t="s">
        <v>82</v>
      </c>
    </row>
    <row r="38" spans="1:1" ht="24" x14ac:dyDescent="0.2">
      <c r="A38" s="13" t="s">
        <v>79</v>
      </c>
    </row>
    <row r="39" spans="1:1" x14ac:dyDescent="0.2">
      <c r="A39" s="13" t="s">
        <v>63</v>
      </c>
    </row>
    <row r="40" spans="1:1" x14ac:dyDescent="0.2">
      <c r="A40" s="13" t="s">
        <v>64</v>
      </c>
    </row>
    <row r="41" spans="1:1" x14ac:dyDescent="0.2">
      <c r="A41" s="13" t="s">
        <v>14</v>
      </c>
    </row>
    <row r="42" spans="1:1" x14ac:dyDescent="0.2">
      <c r="A42" s="13" t="s">
        <v>65</v>
      </c>
    </row>
    <row r="43" spans="1:1" x14ac:dyDescent="0.2">
      <c r="A43" s="13" t="s">
        <v>78</v>
      </c>
    </row>
    <row r="44" spans="1:1" x14ac:dyDescent="0.2">
      <c r="A44" s="13" t="s">
        <v>15</v>
      </c>
    </row>
  </sheetData>
  <mergeCells count="6">
    <mergeCell ref="A32:A33"/>
    <mergeCell ref="A1:B1"/>
    <mergeCell ref="A4:A13"/>
    <mergeCell ref="A14:A16"/>
    <mergeCell ref="A17:A27"/>
    <mergeCell ref="A28:A29"/>
  </mergeCells>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F-CF-RC-015</vt:lpstr>
      <vt:lpstr>Instructivo</vt:lpstr>
      <vt:lpstr>Listados</vt:lpstr>
      <vt:lpstr>Hoja1</vt:lpstr>
      <vt:lpstr>'F-CF-RC-015'!Área_de_impresión</vt:lpstr>
      <vt:lpstr>Instructivo!Área_de_impresión</vt:lpstr>
      <vt:lpstr>Listados!Área_de_impresión</vt:lpstr>
      <vt:lpstr>'F-CF-RC-015'!Títulos_a_imprimir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Helena Escobar Escobar</dc:creator>
  <cp:lastModifiedBy>Personal</cp:lastModifiedBy>
  <cp:lastPrinted>2020-08-17T19:24:18Z</cp:lastPrinted>
  <dcterms:created xsi:type="dcterms:W3CDTF">2013-09-27T14:28:50Z</dcterms:created>
  <dcterms:modified xsi:type="dcterms:W3CDTF">2020-08-17T19:26:18Z</dcterms:modified>
</cp:coreProperties>
</file>